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Univerzita Hradec Králové\STHU\UHK\Proděkan\2019 - Rozvoj\IRP\naplánováno 2021, čerpání 2022\Final\"/>
    </mc:Choice>
  </mc:AlternateContent>
  <xr:revisionPtr revIDLastSave="0" documentId="13_ncr:1_{BC9C9B6E-5C06-4B2C-9C93-775E7E014A33}" xr6:coauthVersionLast="47" xr6:coauthVersionMax="47" xr10:uidLastSave="{00000000-0000-0000-0000-000000000000}"/>
  <bookViews>
    <workbookView xWindow="-98" yWindow="-98" windowWidth="20715" windowHeight="13276" xr2:uid="{4191FC35-45BC-4215-8DE4-59B86DAD6F6A}"/>
  </bookViews>
  <sheets>
    <sheet name="P1 PrF" sheetId="7" r:id="rId1"/>
    <sheet name="P4 PrF" sheetId="8" r:id="rId2"/>
    <sheet name="P3 PrF" sheetId="10" r:id="rId3"/>
    <sheet name="PI PrF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1" l="1"/>
  <c r="B3" i="10"/>
  <c r="B3" i="8"/>
  <c r="B3" i="7"/>
</calcChain>
</file>

<file path=xl/sharedStrings.xml><?xml version="1.0" encoding="utf-8"?>
<sst xmlns="http://schemas.openxmlformats.org/spreadsheetml/2006/main" count="74" uniqueCount="58">
  <si>
    <t>Finační alokace PřF</t>
  </si>
  <si>
    <t xml:space="preserve">396 856 </t>
  </si>
  <si>
    <t>Hodnotné a atraktivní studium</t>
  </si>
  <si>
    <t>Budeme iniciovat vznik studentských spolků na PřF, podporovat činnost (celouniverzitních i fakultních) studentských spolků na PřF, podpoříme popularizační aktivity fakulty, do kterých jsou zásadní měrou zapojeni studující, resp. spolky (viz akademická integrace studujících) – vazba na SZ MŠMT 1.C: „Zvýšit podporu studentských aktivit nebo spolků a touto cestou podporovat aktivní zapojení studujících do výuky nebo života vysoké školy.“</t>
  </si>
  <si>
    <t>Systematická příprava studujících na budoucí uplatnění</t>
  </si>
  <si>
    <t>Zapojíme absolventy do příprav záměrů nových studijních programů formou jednodenního workshopu za účasti absolventů, firem spolupracujících s fakultu v oblastech aplikovaného výzkumu, či ve kterých studenti absolvují praxe a firem zaměstnávajících naše absolventy. To vše za účasti členů Rady pro spolupráci s praxí PřF. Vazba na SZ MŠMT 1.C: „Zajistit, aby do přípravy studijních plánů byli dostatečně zapojeni externí partneři, zejm. odborníci z praxe jakožto zástupci zaměstnavatelů, popřípadě absolventi.“</t>
  </si>
  <si>
    <t>Podpoříme další rozvoj stáží a praxí za účelem systematizovat a centrálně zpracovat data týkající se jejich zakotvení, průběhu, evaluací a ověřování dosažení výsledků. V následném roce navážeme na aktivitu vytvořením vnitřní metodický materiál pro praxe a stáže. (Prioritní cíl I, operační cíl 1.C SZ2021+, podpora z prostředků PPSŘ.)</t>
  </si>
  <si>
    <t>UHK moderní a efektivní</t>
  </si>
  <si>
    <t>Rozvinutá a moderní infrastruktura UHK</t>
  </si>
  <si>
    <t>Dovybavení učeben PřF nejnovější audiovizuální technikou pro umožnění stremovaného přenosu přednášek a dalších akcí. Učebny budou sloužit ke zvyšování podílu vzdělávací činnosti realizované online formou. Vazba na SZ MŠMT 2.A: „… zvyšovat podíl přednášek streamovaných online …“</t>
  </si>
  <si>
    <t>UHK dynamická a excelentní</t>
  </si>
  <si>
    <t>Kvalita doktorského studia</t>
  </si>
  <si>
    <t>Pomocí vnitrofakultní soutěže podpoříme mobility doktorandů (vyjíždějící i přijíždějící). Vazba na SZ MŠMT 3.C: „Stanovit požadavky na mezinárodní mobilitu doktorských studentů.“</t>
  </si>
  <si>
    <t>INTERNACIONALIZACE VYSOKÝCH ŠKOL</t>
  </si>
  <si>
    <t>Mezinárodní zázemí na UHK</t>
  </si>
  <si>
    <t>Podpora jazykové a mezikulturní přípravy studentů a pracovníků</t>
  </si>
  <si>
    <t>Kurzy rozvoje jazykových dovedností pro zaměstnance (i se zacílením na odbornou terminologii). (Prioritní cíl I, operační cíl 1.A SI2021+)</t>
  </si>
  <si>
    <t>Široké inkluzivní portfolio mobilitních programů</t>
  </si>
  <si>
    <t>Rozvoj mezinárodních mobilit studentů</t>
  </si>
  <si>
    <t>Podpora outgoing studentských mobilit. (Prioritní cíl I, operační cíl 1.B SI2021+).</t>
  </si>
  <si>
    <t>UHK jako součást mezinárodních partnerství a sítí</t>
  </si>
  <si>
    <t>Navýšení počtu a kvality studijních programů nabízených v cizích jazycích a společných studijních programů</t>
  </si>
  <si>
    <t>Rozvoj společných programů se zahraničními partnery typu double degree, případně joint degree či multiple degree. (Prioritní cíl II, operační cíl 2.A SI2021+)</t>
  </si>
  <si>
    <t>Efektivní propagace studijních programů a pracovních pozic UHK v zahraničí</t>
  </si>
  <si>
    <t>Zahrnutí mezinárodní dimenze do struktury studijních programů, včetně tzv. mobility windows</t>
  </si>
  <si>
    <t>Vznik a realizace nových studijních programů v cizích jazycích (event. letních škol). (Prioritní cíl I, operační cíl 2.A SI2021+) - incoming, letní školy</t>
  </si>
  <si>
    <t>Rozvoj „internacionalizace doma“</t>
  </si>
  <si>
    <t>Výuka studujících UHK v cizím jazyce a v rámci mezinárodních studijních skupin (vč. motivačních schémat pro pracoviště i studující). (Prioritní cíl I, operační cíl 2.B SI2021+).</t>
  </si>
  <si>
    <t xml:space="preserve">Mezinárodní zázemí na UHK </t>
  </si>
  <si>
    <t>Rozvoj služeb nabízených zahraničním studentům a pracovníkům</t>
  </si>
  <si>
    <t>Převody nových a dalších vnitřní dokumentů a řídicích aktů UHK do cizího jazyka tak, aby byly vždy dostupné i zahraničním zaměstnancům a studentům (Prioritní cíl IV, operační cíl 4.B SI2021+)</t>
  </si>
  <si>
    <t>Suma</t>
  </si>
  <si>
    <t>Přiděleno PřF [Kč]</t>
  </si>
  <si>
    <t>první studentský spolek na PřF; podpora alespoň tří akcí organizovaných studentskými spolky či zásadním způsobem spoluorganizovaných studujícími</t>
  </si>
  <si>
    <t>Výstup</t>
  </si>
  <si>
    <t>Poznámka</t>
  </si>
  <si>
    <t>1 akce (setkání), záměr atraktivního profesně orientovaného studijního programu</t>
  </si>
  <si>
    <t>systematizovaná a strukturovaná data k praxím/stážím, počet realizovaných stáží a praxí: 7</t>
  </si>
  <si>
    <t>160 000 Kč – náklady na realizaci stáží</t>
  </si>
  <si>
    <t>66 856 Kč – náklady spojené s pořádáním akce</t>
  </si>
  <si>
    <t>20 tis. – materiální podpora studentského spolku na PřF
150 tis. – finanční podpora tří akcí akademicky integrujících studující do život UHK</t>
  </si>
  <si>
    <t>1 dovybavená učebna (aula)</t>
  </si>
  <si>
    <t>343 067 Kč – investiční náklady spojené s vybavením učeben
176 519 Kč – neinvestiční náklady spojené s vybavením učeben</t>
  </si>
  <si>
    <t>UHK atraktivní a inspirativní</t>
  </si>
  <si>
    <t>3 podpořené alespoň měsíční mobility doktorandů</t>
  </si>
  <si>
    <t>131 170 Kč – pokrytí cestovních a pobytových nákladů</t>
  </si>
  <si>
    <t>2 studijní skupiny zaměstnanců</t>
  </si>
  <si>
    <t>40 000 Kč – mzdové prostředky pro lektory</t>
  </si>
  <si>
    <t xml:space="preserve">5 studentoměsíců outgoing mobilit </t>
  </si>
  <si>
    <t>149 502 Kč – stipendium na outgoing mobility</t>
  </si>
  <si>
    <t xml:space="preserve">7 zahraničních cest </t>
  </si>
  <si>
    <t>300 000 Kč – cestovní výdaje</t>
  </si>
  <si>
    <t>1 letní škola
6 incoming studentů</t>
  </si>
  <si>
    <t>Výuka v cizím jazyce pro samoplátce</t>
  </si>
  <si>
    <t>100 000 Kč – náklady spojené s výukou v cizím jazyce</t>
  </si>
  <si>
    <t>Přeložené dokumenty</t>
  </si>
  <si>
    <t>50 000 Kč – náklady na překlady</t>
  </si>
  <si>
    <r>
      <t>300 000 Kč – náklady spojené s pořádáním letní školy</t>
    </r>
    <r>
      <rPr>
        <sz val="11"/>
        <color theme="1"/>
        <rFont val="Courier New"/>
        <family val="3"/>
        <charset val="238"/>
      </rPr>
      <t xml:space="preserve">
</t>
    </r>
    <r>
      <rPr>
        <sz val="11"/>
        <color theme="1"/>
        <rFont val="Calibri"/>
        <family val="2"/>
        <charset val="238"/>
        <scheme val="minor"/>
      </rPr>
      <t>300 000 Kč – incoming studenti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</si>
</sst>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color rgb="FF2F5496"/>
      <name val="Calibri Light"/>
      <family val="2"/>
      <charset val="238"/>
    </font>
    <font>
      <sz val="16"/>
      <color rgb="FF2F5496"/>
      <name val="Calibri Light"/>
      <family val="2"/>
      <charset val="238"/>
    </font>
    <font>
      <sz val="11"/>
      <color theme="1"/>
      <name val="Courier New"/>
      <family val="3"/>
      <charset val="238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4">
    <xf numFmtId="0" fontId="0" fillId="0" borderId="0" xfId="0"/>
    <xf numFmtId="4" fontId="0" fillId="0" borderId="0" xfId="0" applyNumberFormat="1"/>
    <xf numFmtId="0" fontId="0" fillId="0" borderId="0" xfId="0" applyProtection="1"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4" fontId="0" fillId="0" borderId="0" xfId="0" applyNumberFormat="1" applyAlignment="1" applyProtection="1">
      <alignment horizontal="right" vertical="center"/>
      <protection locked="0"/>
    </xf>
    <xf numFmtId="4" fontId="0" fillId="0" borderId="0" xfId="0" applyNumberFormat="1" applyAlignment="1">
      <alignment horizontal="right" vertical="center"/>
    </xf>
    <xf numFmtId="0" fontId="0" fillId="0" borderId="0" xfId="0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Protection="1">
      <protection locked="0"/>
    </xf>
    <xf numFmtId="4" fontId="2" fillId="0" borderId="0" xfId="1" applyNumberFormat="1" applyFill="1" applyProtection="1"/>
    <xf numFmtId="3" fontId="0" fillId="0" borderId="0" xfId="0" applyNumberFormat="1" applyAlignment="1" applyProtection="1">
      <alignment horizontal="right" vertical="center"/>
      <protection locked="0"/>
    </xf>
    <xf numFmtId="3" fontId="0" fillId="0" borderId="0" xfId="0" applyNumberFormat="1" applyFill="1" applyAlignment="1" applyProtection="1">
      <alignment horizontal="right" vertical="center"/>
      <protection locked="0"/>
    </xf>
    <xf numFmtId="3" fontId="0" fillId="0" borderId="0" xfId="0" applyNumberFormat="1" applyAlignment="1">
      <alignment horizontal="right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3" fontId="2" fillId="2" borderId="0" xfId="1" applyNumberFormat="1" applyAlignment="1" applyProtection="1">
      <alignment horizontal="right" vertical="center"/>
      <protection locked="0"/>
    </xf>
    <xf numFmtId="167" fontId="2" fillId="2" borderId="0" xfId="1" applyNumberFormat="1" applyAlignment="1" applyProtection="1">
      <alignment horizontal="right" vertical="center"/>
      <protection locked="0"/>
    </xf>
    <xf numFmtId="167" fontId="2" fillId="0" borderId="0" xfId="1" applyNumberFormat="1" applyFill="1" applyAlignment="1" applyProtection="1">
      <alignment horizontal="right" vertical="center"/>
      <protection locked="0"/>
    </xf>
    <xf numFmtId="167" fontId="0" fillId="0" borderId="0" xfId="0" applyNumberFormat="1" applyAlignment="1" applyProtection="1">
      <alignment horizontal="right" vertical="center"/>
      <protection locked="0"/>
    </xf>
    <xf numFmtId="167" fontId="0" fillId="0" borderId="0" xfId="0" applyNumberFormat="1" applyFill="1" applyAlignment="1" applyProtection="1">
      <alignment horizontal="right" vertical="center"/>
      <protection locked="0"/>
    </xf>
    <xf numFmtId="167" fontId="0" fillId="0" borderId="0" xfId="0" applyNumberFormat="1" applyProtection="1">
      <protection locked="0"/>
    </xf>
    <xf numFmtId="167" fontId="0" fillId="0" borderId="0" xfId="0" applyNumberFormat="1" applyAlignment="1" applyProtection="1">
      <alignment horizontal="right" vertical="center"/>
    </xf>
    <xf numFmtId="167" fontId="3" fillId="0" borderId="0" xfId="0" applyNumberFormat="1" applyFont="1" applyAlignment="1">
      <alignment horizontal="right" vertical="center"/>
    </xf>
    <xf numFmtId="0" fontId="4" fillId="0" borderId="0" xfId="0" applyFont="1"/>
    <xf numFmtId="0" fontId="0" fillId="0" borderId="0" xfId="0" applyFill="1"/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wrapText="1"/>
    </xf>
    <xf numFmtId="3" fontId="0" fillId="0" borderId="0" xfId="0" applyNumberFormat="1" applyFill="1" applyAlignment="1" applyProtection="1">
      <alignment horizontal="right" vertical="center"/>
    </xf>
    <xf numFmtId="3" fontId="3" fillId="0" borderId="0" xfId="0" applyNumberFormat="1" applyFont="1" applyFill="1" applyAlignment="1" applyProtection="1">
      <alignment horizontal="left" vertical="center" wrapText="1"/>
      <protection locked="0"/>
    </xf>
    <xf numFmtId="3" fontId="3" fillId="0" borderId="0" xfId="0" applyNumberFormat="1" applyFont="1" applyFill="1" applyAlignment="1">
      <alignment horizontal="right" vertical="center"/>
    </xf>
    <xf numFmtId="3" fontId="0" fillId="0" borderId="0" xfId="0" applyNumberFormat="1" applyFill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wrapText="1"/>
    </xf>
    <xf numFmtId="0" fontId="2" fillId="0" borderId="0" xfId="1" applyFill="1" applyAlignment="1" applyProtection="1">
      <alignment horizontal="right" vertical="center" wrapText="1"/>
      <protection locked="0"/>
    </xf>
    <xf numFmtId="0" fontId="2" fillId="2" borderId="0" xfId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left" vertical="center" indent="9"/>
    </xf>
    <xf numFmtId="0" fontId="0" fillId="0" borderId="0" xfId="0" applyFill="1" applyAlignment="1" applyProtection="1">
      <alignment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0" fillId="0" borderId="0" xfId="0" applyAlignment="1">
      <alignment vertical="center"/>
    </xf>
  </cellXfs>
  <cellStyles count="2">
    <cellStyle name="Normální" xfId="0" builtinId="0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2AD9E-DF5E-4556-8D60-08FBB2D006B0}">
  <dimension ref="A1:D32"/>
  <sheetViews>
    <sheetView tabSelected="1" workbookViewId="0"/>
  </sheetViews>
  <sheetFormatPr defaultRowHeight="14.25" x14ac:dyDescent="0.45"/>
  <cols>
    <col min="1" max="1" width="85.86328125" style="5" customWidth="1"/>
    <col min="2" max="2" width="18" style="7" customWidth="1"/>
    <col min="3" max="3" width="37.06640625" style="10" customWidth="1"/>
    <col min="4" max="4" width="34.796875" customWidth="1"/>
  </cols>
  <sheetData>
    <row r="1" spans="1:4" s="2" customFormat="1" ht="21" x14ac:dyDescent="0.65">
      <c r="A1" s="36" t="s">
        <v>43</v>
      </c>
      <c r="B1" s="3" t="s">
        <v>0</v>
      </c>
      <c r="C1" s="9" t="s">
        <v>34</v>
      </c>
      <c r="D1" s="2" t="s">
        <v>35</v>
      </c>
    </row>
    <row r="2" spans="1:4" s="2" customFormat="1" x14ac:dyDescent="0.45">
      <c r="A2" s="39" t="s">
        <v>32</v>
      </c>
      <c r="B2" s="20" t="s">
        <v>1</v>
      </c>
      <c r="C2" s="9"/>
    </row>
    <row r="3" spans="1:4" s="12" customFormat="1" x14ac:dyDescent="0.45">
      <c r="A3" s="38" t="s">
        <v>31</v>
      </c>
      <c r="B3" s="21">
        <f>SUM(B4:B17)</f>
        <v>396856</v>
      </c>
      <c r="C3" s="11"/>
    </row>
    <row r="4" spans="1:4" s="2" customFormat="1" ht="16.899999999999999" x14ac:dyDescent="0.5">
      <c r="A4" s="27" t="s">
        <v>2</v>
      </c>
      <c r="B4" s="22"/>
      <c r="C4" s="9"/>
    </row>
    <row r="5" spans="1:4" s="12" customFormat="1" ht="71.25" x14ac:dyDescent="0.45">
      <c r="A5" s="8" t="s">
        <v>3</v>
      </c>
      <c r="B5" s="23">
        <v>170000</v>
      </c>
      <c r="C5" s="11" t="s">
        <v>33</v>
      </c>
      <c r="D5" s="42" t="s">
        <v>40</v>
      </c>
    </row>
    <row r="6" spans="1:4" s="12" customFormat="1" x14ac:dyDescent="0.45">
      <c r="A6" s="8"/>
      <c r="B6" s="23"/>
      <c r="C6" s="11"/>
      <c r="D6" s="41"/>
    </row>
    <row r="7" spans="1:4" s="2" customFormat="1" ht="16.899999999999999" x14ac:dyDescent="0.5">
      <c r="A7" s="27" t="s">
        <v>4</v>
      </c>
      <c r="B7" s="22"/>
      <c r="C7" s="9"/>
    </row>
    <row r="8" spans="1:4" s="2" customFormat="1" ht="71.25" x14ac:dyDescent="0.45">
      <c r="A8" s="8" t="s">
        <v>5</v>
      </c>
      <c r="B8" s="22">
        <v>66856</v>
      </c>
      <c r="C8" s="11" t="s">
        <v>36</v>
      </c>
      <c r="D8" s="42" t="s">
        <v>39</v>
      </c>
    </row>
    <row r="9" spans="1:4" s="2" customFormat="1" ht="57" x14ac:dyDescent="0.45">
      <c r="A9" s="8" t="s">
        <v>6</v>
      </c>
      <c r="B9" s="22">
        <v>160000</v>
      </c>
      <c r="C9" s="11" t="s">
        <v>37</v>
      </c>
      <c r="D9" s="42" t="s">
        <v>38</v>
      </c>
    </row>
    <row r="10" spans="1:4" s="2" customFormat="1" x14ac:dyDescent="0.45">
      <c r="A10" s="28"/>
      <c r="B10" s="24"/>
      <c r="C10" s="18"/>
    </row>
    <row r="11" spans="1:4" s="2" customFormat="1" x14ac:dyDescent="0.45">
      <c r="A11" s="28"/>
      <c r="B11" s="25"/>
      <c r="C11" s="18"/>
    </row>
    <row r="12" spans="1:4" s="2" customFormat="1" x14ac:dyDescent="0.45">
      <c r="A12" s="28"/>
      <c r="B12" s="22"/>
      <c r="C12" s="17"/>
    </row>
    <row r="13" spans="1:4" s="2" customFormat="1" x14ac:dyDescent="0.45">
      <c r="A13" s="28"/>
      <c r="B13" s="22"/>
      <c r="C13" s="9"/>
    </row>
    <row r="14" spans="1:4" s="2" customFormat="1" x14ac:dyDescent="0.45">
      <c r="A14" s="28"/>
      <c r="B14" s="22"/>
      <c r="C14" s="9"/>
    </row>
    <row r="15" spans="1:4" s="2" customFormat="1" x14ac:dyDescent="0.45">
      <c r="A15" s="8"/>
      <c r="B15" s="22"/>
      <c r="C15" s="9"/>
    </row>
    <row r="16" spans="1:4" s="2" customFormat="1" x14ac:dyDescent="0.45">
      <c r="A16" s="8"/>
      <c r="B16" s="22"/>
      <c r="C16" s="9"/>
    </row>
    <row r="17" spans="1:3" s="2" customFormat="1" x14ac:dyDescent="0.45">
      <c r="A17" s="8"/>
      <c r="B17" s="26"/>
      <c r="C17" s="9"/>
    </row>
    <row r="18" spans="1:3" s="2" customFormat="1" x14ac:dyDescent="0.45">
      <c r="A18" s="8"/>
      <c r="B18" s="22"/>
      <c r="C18" s="9"/>
    </row>
    <row r="19" spans="1:3" s="2" customFormat="1" x14ac:dyDescent="0.45">
      <c r="A19" s="8"/>
      <c r="B19" s="14"/>
      <c r="C19" s="9"/>
    </row>
    <row r="20" spans="1:3" s="2" customFormat="1" x14ac:dyDescent="0.45">
      <c r="A20" s="8"/>
      <c r="B20" s="16"/>
      <c r="C20" s="9"/>
    </row>
    <row r="21" spans="1:3" s="2" customFormat="1" x14ac:dyDescent="0.45">
      <c r="A21" s="8"/>
      <c r="B21" s="6"/>
      <c r="C21" s="9"/>
    </row>
    <row r="22" spans="1:3" s="2" customFormat="1" x14ac:dyDescent="0.45">
      <c r="A22" s="4"/>
      <c r="B22" s="1"/>
      <c r="C22" s="9"/>
    </row>
    <row r="23" spans="1:3" s="2" customFormat="1" x14ac:dyDescent="0.45">
      <c r="A23" s="4"/>
      <c r="B23" s="13"/>
      <c r="C23" s="9"/>
    </row>
    <row r="24" spans="1:3" s="2" customFormat="1" x14ac:dyDescent="0.45">
      <c r="A24" s="4"/>
      <c r="B24" s="6"/>
      <c r="C24" s="9"/>
    </row>
    <row r="25" spans="1:3" s="2" customFormat="1" x14ac:dyDescent="0.45">
      <c r="A25" s="4"/>
      <c r="B25" s="6"/>
      <c r="C25" s="9"/>
    </row>
    <row r="26" spans="1:3" s="2" customFormat="1" x14ac:dyDescent="0.45">
      <c r="A26" s="4"/>
      <c r="B26" s="6"/>
      <c r="C26" s="9"/>
    </row>
    <row r="27" spans="1:3" s="2" customFormat="1" x14ac:dyDescent="0.45">
      <c r="A27" s="4"/>
      <c r="B27" s="6"/>
      <c r="C27" s="9"/>
    </row>
    <row r="28" spans="1:3" s="2" customFormat="1" x14ac:dyDescent="0.45">
      <c r="A28" s="4"/>
      <c r="B28" s="6"/>
      <c r="C28" s="9"/>
    </row>
    <row r="29" spans="1:3" s="2" customFormat="1" x14ac:dyDescent="0.45">
      <c r="A29" s="4"/>
      <c r="B29" s="6"/>
      <c r="C29" s="9"/>
    </row>
    <row r="30" spans="1:3" s="2" customFormat="1" x14ac:dyDescent="0.45">
      <c r="A30" s="4"/>
      <c r="B30" s="6"/>
      <c r="C30" s="9"/>
    </row>
    <row r="31" spans="1:3" s="2" customFormat="1" x14ac:dyDescent="0.45">
      <c r="A31" s="4"/>
      <c r="B31" s="6"/>
      <c r="C31" s="9"/>
    </row>
    <row r="32" spans="1:3" s="2" customFormat="1" x14ac:dyDescent="0.45">
      <c r="A32" s="4"/>
      <c r="B32" s="6"/>
      <c r="C32" s="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A6717-1A70-4AB4-82BB-39E8A1C386CE}">
  <dimension ref="A1:D30"/>
  <sheetViews>
    <sheetView workbookViewId="0"/>
  </sheetViews>
  <sheetFormatPr defaultRowHeight="14.25" x14ac:dyDescent="0.45"/>
  <cols>
    <col min="1" max="1" width="85.86328125" style="5" customWidth="1"/>
    <col min="2" max="2" width="18" style="7" customWidth="1"/>
    <col min="3" max="3" width="37.06640625" style="10" customWidth="1"/>
    <col min="4" max="4" width="34.796875" customWidth="1"/>
  </cols>
  <sheetData>
    <row r="1" spans="1:4" s="2" customFormat="1" ht="21" x14ac:dyDescent="0.65">
      <c r="A1" s="36" t="s">
        <v>7</v>
      </c>
      <c r="B1" s="3" t="s">
        <v>0</v>
      </c>
      <c r="C1" s="9" t="s">
        <v>34</v>
      </c>
      <c r="D1" s="2" t="s">
        <v>35</v>
      </c>
    </row>
    <row r="2" spans="1:4" s="2" customFormat="1" x14ac:dyDescent="0.45">
      <c r="A2" s="39" t="s">
        <v>32</v>
      </c>
      <c r="B2" s="19">
        <v>519586</v>
      </c>
      <c r="C2" s="9"/>
    </row>
    <row r="3" spans="1:4" s="12" customFormat="1" x14ac:dyDescent="0.45">
      <c r="A3" s="38" t="s">
        <v>31</v>
      </c>
      <c r="B3" s="21">
        <f>SUM(B4:B17)</f>
        <v>519586</v>
      </c>
      <c r="C3" s="11"/>
    </row>
    <row r="4" spans="1:4" s="2" customFormat="1" ht="16.899999999999999" x14ac:dyDescent="0.5">
      <c r="A4" s="27" t="s">
        <v>8</v>
      </c>
      <c r="B4" s="15"/>
      <c r="C4" s="11"/>
    </row>
    <row r="5" spans="1:4" s="12" customFormat="1" ht="57" x14ac:dyDescent="0.45">
      <c r="A5" s="8" t="s">
        <v>9</v>
      </c>
      <c r="B5" s="23">
        <v>519586</v>
      </c>
      <c r="C5" s="43" t="s">
        <v>41</v>
      </c>
      <c r="D5" s="42" t="s">
        <v>42</v>
      </c>
    </row>
    <row r="6" spans="1:4" s="2" customFormat="1" x14ac:dyDescent="0.45">
      <c r="A6" s="29"/>
      <c r="B6" s="15"/>
      <c r="C6" s="11"/>
      <c r="D6" s="40"/>
    </row>
    <row r="7" spans="1:4" s="2" customFormat="1" x14ac:dyDescent="0.45">
      <c r="A7" s="30"/>
      <c r="B7" s="15"/>
      <c r="C7" s="31"/>
    </row>
    <row r="8" spans="1:4" s="2" customFormat="1" x14ac:dyDescent="0.45">
      <c r="A8" s="30"/>
      <c r="B8" s="15"/>
      <c r="C8" s="31"/>
    </row>
    <row r="9" spans="1:4" s="2" customFormat="1" x14ac:dyDescent="0.45">
      <c r="A9" s="30"/>
      <c r="B9" s="32"/>
      <c r="C9" s="11"/>
    </row>
    <row r="10" spans="1:4" s="2" customFormat="1" x14ac:dyDescent="0.45">
      <c r="A10" s="30"/>
      <c r="B10" s="15"/>
      <c r="C10" s="31"/>
    </row>
    <row r="11" spans="1:4" s="2" customFormat="1" x14ac:dyDescent="0.45">
      <c r="A11" s="30"/>
      <c r="B11" s="15"/>
      <c r="C11" s="11"/>
    </row>
    <row r="12" spans="1:4" s="2" customFormat="1" x14ac:dyDescent="0.45">
      <c r="A12" s="8"/>
      <c r="B12" s="15"/>
      <c r="C12" s="11"/>
    </row>
    <row r="13" spans="1:4" s="2" customFormat="1" x14ac:dyDescent="0.45">
      <c r="A13" s="8"/>
      <c r="B13" s="15"/>
      <c r="C13" s="11"/>
    </row>
    <row r="14" spans="1:4" s="2" customFormat="1" x14ac:dyDescent="0.45">
      <c r="A14" s="8"/>
      <c r="B14" s="15"/>
      <c r="C14" s="33"/>
    </row>
    <row r="15" spans="1:4" s="2" customFormat="1" x14ac:dyDescent="0.45">
      <c r="A15" s="8"/>
      <c r="B15" s="34"/>
      <c r="C15" s="11"/>
    </row>
    <row r="16" spans="1:4" s="2" customFormat="1" x14ac:dyDescent="0.45">
      <c r="A16" s="8"/>
      <c r="B16" s="15"/>
      <c r="C16" s="11"/>
    </row>
    <row r="17" spans="1:3" s="2" customFormat="1" x14ac:dyDescent="0.45">
      <c r="A17" s="8"/>
      <c r="B17" s="15"/>
      <c r="C17" s="11"/>
    </row>
    <row r="18" spans="1:3" s="2" customFormat="1" x14ac:dyDescent="0.45">
      <c r="A18" s="8"/>
      <c r="B18" s="35"/>
      <c r="C18" s="11"/>
    </row>
    <row r="19" spans="1:3" s="2" customFormat="1" x14ac:dyDescent="0.45">
      <c r="A19" s="8"/>
      <c r="B19" s="6"/>
      <c r="C19" s="9"/>
    </row>
    <row r="20" spans="1:3" s="2" customFormat="1" x14ac:dyDescent="0.45">
      <c r="A20" s="4"/>
      <c r="B20" s="1"/>
      <c r="C20" s="9"/>
    </row>
    <row r="21" spans="1:3" s="2" customFormat="1" x14ac:dyDescent="0.45">
      <c r="A21" s="4"/>
      <c r="B21" s="13"/>
      <c r="C21" s="9"/>
    </row>
    <row r="22" spans="1:3" s="2" customFormat="1" x14ac:dyDescent="0.45">
      <c r="A22" s="4"/>
      <c r="B22" s="6"/>
      <c r="C22" s="9"/>
    </row>
    <row r="23" spans="1:3" s="2" customFormat="1" x14ac:dyDescent="0.45">
      <c r="A23" s="4"/>
      <c r="B23" s="6"/>
      <c r="C23" s="9"/>
    </row>
    <row r="24" spans="1:3" s="2" customFormat="1" x14ac:dyDescent="0.45">
      <c r="A24" s="4"/>
      <c r="B24" s="6"/>
      <c r="C24" s="9"/>
    </row>
    <row r="25" spans="1:3" s="2" customFormat="1" x14ac:dyDescent="0.45">
      <c r="A25" s="4"/>
      <c r="B25" s="6"/>
      <c r="C25" s="9"/>
    </row>
    <row r="26" spans="1:3" s="2" customFormat="1" x14ac:dyDescent="0.45">
      <c r="A26" s="4"/>
      <c r="B26" s="6"/>
      <c r="C26" s="9"/>
    </row>
    <row r="27" spans="1:3" s="2" customFormat="1" x14ac:dyDescent="0.45">
      <c r="A27" s="4"/>
      <c r="B27" s="6"/>
      <c r="C27" s="9"/>
    </row>
    <row r="28" spans="1:3" s="2" customFormat="1" x14ac:dyDescent="0.45">
      <c r="A28" s="4"/>
      <c r="B28" s="6"/>
      <c r="C28" s="9"/>
    </row>
    <row r="29" spans="1:3" s="2" customFormat="1" x14ac:dyDescent="0.45">
      <c r="A29" s="4"/>
      <c r="B29" s="6"/>
      <c r="C29" s="9"/>
    </row>
    <row r="30" spans="1:3" s="2" customFormat="1" x14ac:dyDescent="0.45">
      <c r="A30" s="4"/>
      <c r="B30" s="6"/>
      <c r="C30" s="9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D7CCE-A89E-4FFA-9BAA-6F47539D1EAC}">
  <dimension ref="A1:D30"/>
  <sheetViews>
    <sheetView workbookViewId="0"/>
  </sheetViews>
  <sheetFormatPr defaultRowHeight="14.25" x14ac:dyDescent="0.45"/>
  <cols>
    <col min="1" max="1" width="85.86328125" style="5" customWidth="1"/>
    <col min="2" max="2" width="18" style="7" customWidth="1"/>
    <col min="3" max="3" width="37.06640625" style="10" customWidth="1"/>
    <col min="4" max="4" width="34.796875" customWidth="1"/>
  </cols>
  <sheetData>
    <row r="1" spans="1:4" s="2" customFormat="1" ht="21" x14ac:dyDescent="0.65">
      <c r="A1" s="36" t="s">
        <v>10</v>
      </c>
      <c r="B1" s="3" t="s">
        <v>0</v>
      </c>
      <c r="C1" s="9" t="s">
        <v>34</v>
      </c>
      <c r="D1" s="2" t="s">
        <v>35</v>
      </c>
    </row>
    <row r="2" spans="1:4" s="2" customFormat="1" x14ac:dyDescent="0.45">
      <c r="A2" s="39" t="s">
        <v>32</v>
      </c>
      <c r="B2" s="19">
        <v>131170</v>
      </c>
      <c r="C2" s="9"/>
    </row>
    <row r="3" spans="1:4" s="12" customFormat="1" x14ac:dyDescent="0.45">
      <c r="A3" s="38" t="s">
        <v>31</v>
      </c>
      <c r="B3" s="21">
        <f>SUM(B4:B17)</f>
        <v>131170</v>
      </c>
      <c r="C3" s="11"/>
    </row>
    <row r="4" spans="1:4" s="2" customFormat="1" ht="16.899999999999999" x14ac:dyDescent="0.5">
      <c r="A4" s="27" t="s">
        <v>11</v>
      </c>
      <c r="B4" s="15"/>
      <c r="C4" s="11"/>
    </row>
    <row r="5" spans="1:4" s="12" customFormat="1" ht="28.5" x14ac:dyDescent="0.45">
      <c r="A5" s="8" t="s">
        <v>12</v>
      </c>
      <c r="B5" s="23">
        <v>131170</v>
      </c>
      <c r="C5" s="43" t="s">
        <v>44</v>
      </c>
      <c r="D5" s="42" t="s">
        <v>45</v>
      </c>
    </row>
    <row r="6" spans="1:4" s="2" customFormat="1" x14ac:dyDescent="0.45">
      <c r="A6" s="29"/>
      <c r="B6" s="15"/>
      <c r="C6" s="11"/>
    </row>
    <row r="7" spans="1:4" s="2" customFormat="1" x14ac:dyDescent="0.45">
      <c r="A7" s="30"/>
      <c r="B7" s="15"/>
      <c r="C7" s="31"/>
    </row>
    <row r="8" spans="1:4" s="2" customFormat="1" x14ac:dyDescent="0.45">
      <c r="A8" s="30"/>
      <c r="B8" s="15"/>
      <c r="C8" s="31"/>
    </row>
    <row r="9" spans="1:4" s="2" customFormat="1" x14ac:dyDescent="0.45">
      <c r="A9" s="30"/>
      <c r="B9" s="32"/>
      <c r="C9" s="11"/>
    </row>
    <row r="10" spans="1:4" s="2" customFormat="1" x14ac:dyDescent="0.45">
      <c r="A10" s="30"/>
      <c r="B10" s="15"/>
      <c r="C10" s="31"/>
    </row>
    <row r="11" spans="1:4" s="2" customFormat="1" x14ac:dyDescent="0.45">
      <c r="A11" s="30"/>
      <c r="B11" s="15"/>
      <c r="C11" s="11"/>
    </row>
    <row r="12" spans="1:4" s="2" customFormat="1" x14ac:dyDescent="0.45">
      <c r="A12" s="8"/>
      <c r="B12" s="15"/>
      <c r="C12" s="11"/>
    </row>
    <row r="13" spans="1:4" s="2" customFormat="1" x14ac:dyDescent="0.45">
      <c r="A13" s="8"/>
      <c r="B13" s="15"/>
      <c r="C13" s="11"/>
    </row>
    <row r="14" spans="1:4" s="2" customFormat="1" x14ac:dyDescent="0.45">
      <c r="A14" s="8"/>
      <c r="B14" s="15"/>
      <c r="C14" s="33"/>
    </row>
    <row r="15" spans="1:4" s="2" customFormat="1" x14ac:dyDescent="0.45">
      <c r="A15" s="8"/>
      <c r="B15" s="34"/>
      <c r="C15" s="11"/>
    </row>
    <row r="16" spans="1:4" s="2" customFormat="1" x14ac:dyDescent="0.45">
      <c r="A16" s="8"/>
      <c r="B16" s="15"/>
      <c r="C16" s="11"/>
    </row>
    <row r="17" spans="1:3" s="2" customFormat="1" x14ac:dyDescent="0.45">
      <c r="A17" s="8"/>
      <c r="B17" s="15"/>
      <c r="C17" s="11"/>
    </row>
    <row r="18" spans="1:3" s="2" customFormat="1" x14ac:dyDescent="0.45">
      <c r="A18" s="8"/>
      <c r="B18" s="35"/>
      <c r="C18" s="11"/>
    </row>
    <row r="19" spans="1:3" s="2" customFormat="1" x14ac:dyDescent="0.45">
      <c r="A19" s="8"/>
      <c r="B19" s="6"/>
      <c r="C19" s="9"/>
    </row>
    <row r="20" spans="1:3" s="2" customFormat="1" x14ac:dyDescent="0.45">
      <c r="A20" s="4"/>
      <c r="B20" s="1"/>
      <c r="C20" s="9"/>
    </row>
    <row r="21" spans="1:3" s="2" customFormat="1" x14ac:dyDescent="0.45">
      <c r="A21" s="4"/>
      <c r="B21" s="13"/>
      <c r="C21" s="9"/>
    </row>
    <row r="22" spans="1:3" s="2" customFormat="1" x14ac:dyDescent="0.45">
      <c r="A22" s="4"/>
      <c r="B22" s="6"/>
      <c r="C22" s="9"/>
    </row>
    <row r="23" spans="1:3" s="2" customFormat="1" x14ac:dyDescent="0.45">
      <c r="A23" s="4"/>
      <c r="B23" s="6"/>
      <c r="C23" s="9"/>
    </row>
    <row r="24" spans="1:3" s="2" customFormat="1" x14ac:dyDescent="0.45">
      <c r="A24" s="4"/>
      <c r="B24" s="6"/>
      <c r="C24" s="9"/>
    </row>
    <row r="25" spans="1:3" s="2" customFormat="1" x14ac:dyDescent="0.45">
      <c r="A25" s="4"/>
      <c r="B25" s="6"/>
      <c r="C25" s="9"/>
    </row>
    <row r="26" spans="1:3" s="2" customFormat="1" x14ac:dyDescent="0.45">
      <c r="A26" s="4"/>
      <c r="B26" s="6"/>
      <c r="C26" s="9"/>
    </row>
    <row r="27" spans="1:3" s="2" customFormat="1" x14ac:dyDescent="0.45">
      <c r="A27" s="4"/>
      <c r="B27" s="6"/>
      <c r="C27" s="9"/>
    </row>
    <row r="28" spans="1:3" s="2" customFormat="1" x14ac:dyDescent="0.45">
      <c r="A28" s="4"/>
      <c r="B28" s="6"/>
      <c r="C28" s="9"/>
    </row>
    <row r="29" spans="1:3" s="2" customFormat="1" x14ac:dyDescent="0.45">
      <c r="A29" s="4"/>
      <c r="B29" s="6"/>
      <c r="C29" s="9"/>
    </row>
    <row r="30" spans="1:3" s="2" customFormat="1" x14ac:dyDescent="0.45">
      <c r="A30" s="4"/>
      <c r="B30" s="6"/>
      <c r="C30" s="9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0A096-6EE4-49B7-88CA-007DB2DA153C}">
  <dimension ref="A1:D31"/>
  <sheetViews>
    <sheetView workbookViewId="0"/>
  </sheetViews>
  <sheetFormatPr defaultRowHeight="14.25" x14ac:dyDescent="0.45"/>
  <cols>
    <col min="1" max="1" width="85.86328125" style="5" customWidth="1"/>
    <col min="2" max="2" width="18" style="7" customWidth="1"/>
    <col min="3" max="3" width="37.06640625" style="10" customWidth="1"/>
    <col min="4" max="4" width="34.796875" customWidth="1"/>
  </cols>
  <sheetData>
    <row r="1" spans="1:4" s="2" customFormat="1" ht="21" x14ac:dyDescent="0.65">
      <c r="A1" s="36" t="s">
        <v>13</v>
      </c>
      <c r="B1" s="3" t="s">
        <v>0</v>
      </c>
      <c r="C1" s="9" t="s">
        <v>34</v>
      </c>
      <c r="D1" s="2" t="s">
        <v>35</v>
      </c>
    </row>
    <row r="2" spans="1:4" s="2" customFormat="1" x14ac:dyDescent="0.45">
      <c r="A2" s="39" t="s">
        <v>32</v>
      </c>
      <c r="B2" s="19">
        <v>1239502</v>
      </c>
      <c r="C2" s="9"/>
    </row>
    <row r="3" spans="1:4" s="12" customFormat="1" x14ac:dyDescent="0.45">
      <c r="A3" s="38" t="s">
        <v>31</v>
      </c>
      <c r="B3" s="21">
        <f>SUM(B4:B30)</f>
        <v>1239502</v>
      </c>
      <c r="C3" s="11"/>
    </row>
    <row r="4" spans="1:4" s="2" customFormat="1" ht="16.899999999999999" x14ac:dyDescent="0.5">
      <c r="A4" s="27" t="s">
        <v>14</v>
      </c>
      <c r="B4" s="15"/>
      <c r="C4" s="11"/>
    </row>
    <row r="5" spans="1:4" s="2" customFormat="1" ht="16.899999999999999" x14ac:dyDescent="0.5">
      <c r="A5" s="27" t="s">
        <v>15</v>
      </c>
      <c r="B5" s="15"/>
      <c r="C5" s="11"/>
    </row>
    <row r="6" spans="1:4" s="12" customFormat="1" ht="28.5" x14ac:dyDescent="0.45">
      <c r="A6" s="8" t="s">
        <v>16</v>
      </c>
      <c r="B6" s="23">
        <v>40000</v>
      </c>
      <c r="C6" s="43" t="s">
        <v>46</v>
      </c>
      <c r="D6" s="42" t="s">
        <v>47</v>
      </c>
    </row>
    <row r="7" spans="1:4" s="2" customFormat="1" x14ac:dyDescent="0.45">
      <c r="A7" s="29"/>
      <c r="B7" s="15"/>
      <c r="C7" s="43"/>
      <c r="D7" s="42"/>
    </row>
    <row r="8" spans="1:4" s="2" customFormat="1" ht="16.899999999999999" x14ac:dyDescent="0.5">
      <c r="A8" s="27" t="s">
        <v>17</v>
      </c>
      <c r="B8" s="15"/>
      <c r="C8" s="43"/>
      <c r="D8" s="42"/>
    </row>
    <row r="9" spans="1:4" s="2" customFormat="1" ht="16.899999999999999" x14ac:dyDescent="0.5">
      <c r="A9" s="27" t="s">
        <v>18</v>
      </c>
      <c r="B9" s="15"/>
      <c r="C9" s="43"/>
      <c r="D9" s="42"/>
    </row>
    <row r="10" spans="1:4" s="2" customFormat="1" ht="28.5" x14ac:dyDescent="0.45">
      <c r="A10" s="30" t="s">
        <v>19</v>
      </c>
      <c r="B10" s="23">
        <v>149502</v>
      </c>
      <c r="C10" s="43" t="s">
        <v>48</v>
      </c>
      <c r="D10" s="42" t="s">
        <v>49</v>
      </c>
    </row>
    <row r="11" spans="1:4" s="2" customFormat="1" x14ac:dyDescent="0.45">
      <c r="A11" s="30"/>
      <c r="B11" s="15"/>
      <c r="C11" s="43"/>
      <c r="D11" s="42"/>
    </row>
    <row r="12" spans="1:4" s="2" customFormat="1" ht="16.899999999999999" x14ac:dyDescent="0.5">
      <c r="A12" s="27" t="s">
        <v>20</v>
      </c>
      <c r="B12" s="15"/>
      <c r="C12" s="43"/>
      <c r="D12" s="42"/>
    </row>
    <row r="13" spans="1:4" s="2" customFormat="1" ht="33.75" x14ac:dyDescent="0.5">
      <c r="A13" s="37" t="s">
        <v>21</v>
      </c>
      <c r="B13" s="15"/>
      <c r="C13" s="43"/>
      <c r="D13" s="42"/>
    </row>
    <row r="14" spans="1:4" s="2" customFormat="1" ht="28.5" x14ac:dyDescent="0.45">
      <c r="A14" s="8" t="s">
        <v>22</v>
      </c>
      <c r="B14" s="23">
        <v>300000</v>
      </c>
      <c r="C14" s="43" t="s">
        <v>50</v>
      </c>
      <c r="D14" s="42" t="s">
        <v>51</v>
      </c>
    </row>
    <row r="15" spans="1:4" s="2" customFormat="1" x14ac:dyDescent="0.45">
      <c r="A15" s="8"/>
      <c r="B15" s="15"/>
      <c r="C15" s="43"/>
      <c r="D15" s="42"/>
    </row>
    <row r="16" spans="1:4" s="2" customFormat="1" ht="16.899999999999999" x14ac:dyDescent="0.5">
      <c r="A16" s="27" t="s">
        <v>23</v>
      </c>
      <c r="B16" s="34"/>
      <c r="C16" s="43"/>
      <c r="D16" s="42"/>
    </row>
    <row r="17" spans="1:4" s="2" customFormat="1" ht="33.75" x14ac:dyDescent="0.5">
      <c r="A17" s="37" t="s">
        <v>24</v>
      </c>
      <c r="B17" s="15"/>
      <c r="C17" s="43"/>
      <c r="D17" s="42"/>
    </row>
    <row r="18" spans="1:4" s="2" customFormat="1" ht="42.75" x14ac:dyDescent="0.45">
      <c r="A18" s="8" t="s">
        <v>25</v>
      </c>
      <c r="B18" s="23">
        <v>600000</v>
      </c>
      <c r="C18" s="43" t="s">
        <v>52</v>
      </c>
      <c r="D18" s="42" t="s">
        <v>57</v>
      </c>
    </row>
    <row r="19" spans="1:4" s="2" customFormat="1" x14ac:dyDescent="0.45">
      <c r="A19" s="8"/>
      <c r="B19" s="35"/>
      <c r="C19" s="43"/>
      <c r="D19" s="42"/>
    </row>
    <row r="20" spans="1:4" s="2" customFormat="1" ht="16.899999999999999" x14ac:dyDescent="0.5">
      <c r="A20" s="27" t="s">
        <v>26</v>
      </c>
      <c r="B20" s="6"/>
      <c r="C20" s="43"/>
      <c r="D20" s="42"/>
    </row>
    <row r="21" spans="1:4" s="2" customFormat="1" ht="33.75" x14ac:dyDescent="0.5">
      <c r="A21" s="37" t="s">
        <v>24</v>
      </c>
      <c r="B21" s="1"/>
      <c r="C21" s="43"/>
      <c r="D21" s="42"/>
    </row>
    <row r="22" spans="1:4" s="2" customFormat="1" ht="28.5" x14ac:dyDescent="0.45">
      <c r="A22" s="4" t="s">
        <v>27</v>
      </c>
      <c r="B22" s="23">
        <v>100000</v>
      </c>
      <c r="C22" s="43" t="s">
        <v>53</v>
      </c>
      <c r="D22" s="42" t="s">
        <v>54</v>
      </c>
    </row>
    <row r="23" spans="1:4" s="2" customFormat="1" x14ac:dyDescent="0.45">
      <c r="A23" s="4"/>
      <c r="B23" s="6"/>
      <c r="C23" s="43"/>
      <c r="D23" s="42"/>
    </row>
    <row r="24" spans="1:4" s="2" customFormat="1" ht="16.899999999999999" x14ac:dyDescent="0.5">
      <c r="A24" s="27" t="s">
        <v>28</v>
      </c>
      <c r="B24" s="6"/>
      <c r="C24" s="43"/>
      <c r="D24" s="42"/>
    </row>
    <row r="25" spans="1:4" s="2" customFormat="1" ht="16.899999999999999" x14ac:dyDescent="0.5">
      <c r="A25" s="27" t="s">
        <v>29</v>
      </c>
      <c r="B25" s="6"/>
      <c r="C25" s="43"/>
      <c r="D25" s="42"/>
    </row>
    <row r="26" spans="1:4" s="2" customFormat="1" ht="28.5" x14ac:dyDescent="0.45">
      <c r="A26" s="4" t="s">
        <v>30</v>
      </c>
      <c r="B26" s="23">
        <v>50000</v>
      </c>
      <c r="C26" s="43" t="s">
        <v>55</v>
      </c>
      <c r="D26" s="42" t="s">
        <v>56</v>
      </c>
    </row>
    <row r="27" spans="1:4" s="2" customFormat="1" x14ac:dyDescent="0.45">
      <c r="A27" s="4"/>
      <c r="B27" s="6"/>
      <c r="C27" s="9"/>
    </row>
    <row r="28" spans="1:4" s="2" customFormat="1" x14ac:dyDescent="0.45">
      <c r="A28" s="4"/>
      <c r="B28" s="6"/>
      <c r="C28" s="9"/>
    </row>
    <row r="29" spans="1:4" s="2" customFormat="1" x14ac:dyDescent="0.45">
      <c r="A29" s="4"/>
      <c r="B29" s="6"/>
      <c r="C29" s="9"/>
    </row>
    <row r="30" spans="1:4" s="2" customFormat="1" x14ac:dyDescent="0.45">
      <c r="A30" s="4"/>
      <c r="B30" s="6"/>
      <c r="C30" s="9"/>
    </row>
    <row r="31" spans="1:4" s="2" customFormat="1" x14ac:dyDescent="0.45">
      <c r="A31" s="4"/>
      <c r="B31" s="6"/>
      <c r="C31" s="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P1 PrF</vt:lpstr>
      <vt:lpstr>P4 PrF</vt:lpstr>
      <vt:lpstr>P3 PrF</vt:lpstr>
      <vt:lpstr>PI PrF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Springerová</dc:creator>
  <cp:lastModifiedBy>Štěpán Hubálovský</cp:lastModifiedBy>
  <dcterms:created xsi:type="dcterms:W3CDTF">2021-09-21T09:19:18Z</dcterms:created>
  <dcterms:modified xsi:type="dcterms:W3CDTF">2021-10-24T08:35:44Z</dcterms:modified>
</cp:coreProperties>
</file>