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siiv1\OneDrive - Univerzita Hradec Králové\SV\SV 23\Komise\"/>
    </mc:Choice>
  </mc:AlternateContent>
  <bookViews>
    <workbookView xWindow="-105" yWindow="-105" windowWidth="23250" windowHeight="12570"/>
  </bookViews>
  <sheets>
    <sheet name="List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  <c r="B2" i="1"/>
</calcChain>
</file>

<file path=xl/sharedStrings.xml><?xml version="1.0" encoding="utf-8"?>
<sst xmlns="http://schemas.openxmlformats.org/spreadsheetml/2006/main" count="211" uniqueCount="148">
  <si>
    <t>čerpaná částka</t>
  </si>
  <si>
    <t>oponent</t>
  </si>
  <si>
    <t>očekávaný výstup</t>
  </si>
  <si>
    <t>vzniklý nebo vznikající výstup</t>
  </si>
  <si>
    <t>OBD</t>
  </si>
  <si>
    <t>název časopisu/vydavatele</t>
  </si>
  <si>
    <t>poznámka</t>
  </si>
  <si>
    <t>hodnocení</t>
  </si>
  <si>
    <t>vyjádření řešitele</t>
  </si>
  <si>
    <t>03380</t>
  </si>
  <si>
    <t>Mgr. David Nykodým</t>
  </si>
  <si>
    <t>České, slovenské a československé dějiny 20. století XVIII. (Konference mladých vědeckých pracovníků)</t>
  </si>
  <si>
    <t>dr. Štěpán</t>
  </si>
  <si>
    <t>1x M, 1x D</t>
  </si>
  <si>
    <t>1x M, 1x Dx před otištěním</t>
  </si>
  <si>
    <t xml:space="preserve">doc. Martin Šandera </t>
  </si>
  <si>
    <t>Vojenské aktivity Zelenohorské jednoty</t>
  </si>
  <si>
    <t>prof. Felcman</t>
  </si>
  <si>
    <t>1x Jsc, 1x Jost</t>
  </si>
  <si>
    <t>1x Jsc rozpracovaný, 1x Jost rozpracovaný</t>
  </si>
  <si>
    <t>ČČH, Historia Aperta</t>
  </si>
  <si>
    <t>doc. Jana Vojtíšková</t>
  </si>
  <si>
    <t>Královská města v Cechách a na Moravě pohledem historie a urbanismu (Mezinárodní třídenní studentský workshop v Barceloně)</t>
  </si>
  <si>
    <t>doc. Středová</t>
  </si>
  <si>
    <t>1x Jsc/Jimp, 2x Jost, 1x W</t>
  </si>
  <si>
    <t>2x Jost rozpracovaný, 1x Jimp rozpracovaný, 1x W</t>
  </si>
  <si>
    <t>?</t>
  </si>
  <si>
    <t>neurčeno</t>
  </si>
  <si>
    <t>03310</t>
  </si>
  <si>
    <t>dr. Pavel Drnovský - konference</t>
  </si>
  <si>
    <t>Studentská archeologická konference: Postcovidová konference aneb čemu jsme se věnovali během Lockdownu</t>
  </si>
  <si>
    <t>dr. Hejhal</t>
  </si>
  <si>
    <t>1x M</t>
  </si>
  <si>
    <t>ing. Karolína Králová</t>
  </si>
  <si>
    <t xml:space="preserve">Rekonstrukce podmínek výpalu archeologické keramiky na základě vlastností indexových minerálů. </t>
  </si>
  <si>
    <t>doc. Šída</t>
  </si>
  <si>
    <t>4x Jimp/Jsc</t>
  </si>
  <si>
    <t>4x Jimp rozpracovaný</t>
  </si>
  <si>
    <t>Journal of archaeolgial science: Reports, Archaeometry, Applied Clay Science Antropological and archelogical sciencies</t>
  </si>
  <si>
    <t>Mgr. Anna Marie Marko</t>
  </si>
  <si>
    <t>Využití moderních metod ke studiu mezolitické kamenné industrie.</t>
  </si>
  <si>
    <t>dr. Thér</t>
  </si>
  <si>
    <t>1x Jimp, 1x Jsc</t>
  </si>
  <si>
    <t>1x Jsc rozpracované, 1x Jimp rozpracované</t>
  </si>
  <si>
    <t>2023-24</t>
  </si>
  <si>
    <t>projekt pokračuje</t>
  </si>
  <si>
    <t>Mgr. Eva Schimerová</t>
  </si>
  <si>
    <t>Povrchová analýza artefaktů potažených stříbrem ze starší doby bronzové</t>
  </si>
  <si>
    <t>1x Jsc, 1x Jimp</t>
  </si>
  <si>
    <t>2x Jimp rozpracovaný, 1x Jost rozpracovaný</t>
  </si>
  <si>
    <t>Tagungen des Landesmuseums fur Vorgeschichte, neurčeno</t>
  </si>
  <si>
    <t xml:space="preserve">doc. Petr Šída </t>
  </si>
  <si>
    <t>Komplexní archeologický výzkum v severočeských pískovcích v roce 2023</t>
  </si>
  <si>
    <t>dr. Drnovský</t>
  </si>
  <si>
    <t>2x Jimp, 1x Jsc</t>
  </si>
  <si>
    <t>1x Jsc rozpracovaný, 2x Jimp rozpracovaná</t>
  </si>
  <si>
    <t>Nature, Antiquity, Archaeologishech Korespondenzblatt</t>
  </si>
  <si>
    <t xml:space="preserve">dr. Joan Pinar Gil </t>
  </si>
  <si>
    <t>Catacombs and their settlements in South-Eastern Sicily (4th- 6th c. AD): conclusion of the fieldwork at Modica - Scorrione W, conservation and analyses of finds</t>
  </si>
  <si>
    <t>dr. Mangel</t>
  </si>
  <si>
    <t>4x Jimp</t>
  </si>
  <si>
    <t>3x Jimp rozpracovaný</t>
  </si>
  <si>
    <t>dr. Joan Pinar Gil</t>
  </si>
  <si>
    <t>Upgrading the archaeology of the Odoacrian and
Ostrogothic kingdom: archaeometry, bioarchaeology and context analysis</t>
  </si>
  <si>
    <t>7x Jimp</t>
  </si>
  <si>
    <t>2x C publikováno, 1x Jimp podaný, 1x Jsc podaný, 3x Jimp rozpracovaný</t>
  </si>
  <si>
    <t>C: 43879662, 43880719, Jimp 43880720</t>
  </si>
  <si>
    <t xml:space="preserve">The footsteps of my friends leaving...
Ad memoriam Oleg Sharov. Biblioteka Stratum. Chișinău.; Heritage, Travaus et Mémoires, Royal Insignia of the Late Antiquity from Mšec and Řevničov. Museum of Rakovník., Vjesnik Arheološkog Muzeja u Zagrebu,Archäologisches Korrespondenzblatt
</t>
  </si>
  <si>
    <t>2022-23</t>
  </si>
  <si>
    <t>Mgr. Jan Podhorský</t>
  </si>
  <si>
    <t>Gemologická analýza nálezů ze středověkého pohřebiště v Nesvěticích.</t>
  </si>
  <si>
    <t>2x Jsc</t>
  </si>
  <si>
    <t>1x Jsc/jost rozpracovaný</t>
  </si>
  <si>
    <t xml:space="preserve"> Antiquity, </t>
  </si>
  <si>
    <t>03230</t>
  </si>
  <si>
    <t>Mgr. Michal Hubálek</t>
  </si>
  <si>
    <t>Pravda vítězí, nebo pravda vítězi? Otázka pravdy v současné filosofii.</t>
  </si>
  <si>
    <t>doc. Koreň</t>
  </si>
  <si>
    <t>1x Jsc/Jimp, 1x W</t>
  </si>
  <si>
    <t>1x W, 1x Jsc rozpracovaný</t>
  </si>
  <si>
    <t>Mgr. Jaroslav Malík</t>
  </si>
  <si>
    <t>UI a inferenční racionalita: Může inferecialismus omezit postlidské?</t>
  </si>
  <si>
    <t>1x Jsc/Jimp</t>
  </si>
  <si>
    <t>1x Jsc rozpracovaný</t>
  </si>
  <si>
    <t>doc. Martin Paleček</t>
  </si>
  <si>
    <t>Misinformace a kultura úzkosti: Proč jsou misinformace vedlejším produktem evoluční schopnosti mobilizovat zdroje tváří v tvář potenciálnímu ohrožení?</t>
  </si>
  <si>
    <t>dr. Svačinová</t>
  </si>
  <si>
    <t>1x Jimp</t>
  </si>
  <si>
    <t>1x Jimp otišťen</t>
  </si>
  <si>
    <t>Philosophy of the Social Sciences</t>
  </si>
  <si>
    <t>dr. Michal Rigel</t>
  </si>
  <si>
    <t>Slovník spravedlivé války: analýza kritérií jus ad bellum a ukotvení terminologie v českém akademickém diskursu</t>
  </si>
  <si>
    <t>doc. Daneš</t>
  </si>
  <si>
    <t>1x Jsc/Jimp, 1x Jsc/Jost</t>
  </si>
  <si>
    <t>1x Jsc v recenzní řízení, 1x Jost/Jsc rozpracovaný</t>
  </si>
  <si>
    <t>Acta politologica</t>
  </si>
  <si>
    <t>Mgr.  Jana Tajchmanová</t>
  </si>
  <si>
    <t>Střet současných přístupů k animal welfare: Etické otázky spojené se soužitím člověka a kočky domácí</t>
  </si>
  <si>
    <t>dr. Pudil</t>
  </si>
  <si>
    <t>1x Jsc</t>
  </si>
  <si>
    <t>1 Jimp rozpracovaný</t>
  </si>
  <si>
    <t>Sign Systems Studies</t>
  </si>
  <si>
    <t>03240</t>
  </si>
  <si>
    <t>Richard Andoh, MA</t>
  </si>
  <si>
    <t>Effectiveness of Investigative Journalism in Combating Corruption: Evidence from Emerging Democracies in the Context of Ghana</t>
  </si>
  <si>
    <t>dr. Lioy</t>
  </si>
  <si>
    <t>Elsevier</t>
  </si>
  <si>
    <t>Teshome Marra, MA</t>
  </si>
  <si>
    <t>Conflict Trends in cross-borderlands between Ethiopia and Susan, 1930-2022</t>
  </si>
  <si>
    <t>dr. Rudwick</t>
  </si>
  <si>
    <t>Taylor &amp; Francis or the Peace Research Institute Oslo.</t>
  </si>
  <si>
    <t>Mgr. Dagmar Růžičková</t>
  </si>
  <si>
    <t>¡Libres Ya! Boj za svobodu, spravedlnost a autonomii mazatecké komunity z Eloxochitlán de Flores Magón</t>
  </si>
  <si>
    <t>dr. Leisky</t>
  </si>
  <si>
    <t>1x Jimp rozpracovaný</t>
  </si>
  <si>
    <t>Revista de Estudios sociales</t>
  </si>
  <si>
    <t>Mgr. Tadeáš Vala</t>
  </si>
  <si>
    <t>Džihádismus a strategie boje roti terorismu v afrických zemích</t>
  </si>
  <si>
    <t>dr. Hrubeš</t>
  </si>
  <si>
    <t>1x Jsc/jimp</t>
  </si>
  <si>
    <t>1x Jsc/jimp rozpracovaný</t>
  </si>
  <si>
    <t>Studies in Conflict and terrorism</t>
  </si>
  <si>
    <t>03390</t>
  </si>
  <si>
    <t>Mgr. Klára Burianová - konference</t>
  </si>
  <si>
    <t xml:space="preserve">Mezinárodní doktorandská konference „Tři staletí v srdci Evropy“  </t>
  </si>
  <si>
    <t>dr. Kolda</t>
  </si>
  <si>
    <t>Mgr. Markéta Burešová</t>
  </si>
  <si>
    <t>Odkud jsi a kam kráčíš, člověče? aneb proměny genealogie na počátku 21. století.</t>
  </si>
  <si>
    <t>1x Jsc, 1x B, 1x W</t>
  </si>
  <si>
    <t>2x Jsc otištěn, x W</t>
  </si>
  <si>
    <t>43880492, 43880493, 43880494</t>
  </si>
  <si>
    <t>Historická demografie</t>
  </si>
  <si>
    <t>dr. Michaela Falátková</t>
  </si>
  <si>
    <t>Pramenný průzkum mezi tradičními a moderními přístupy</t>
  </si>
  <si>
    <t>doc. Zouhar</t>
  </si>
  <si>
    <t>1x A, 2-3x C, 1x Jsc/Jimp, 3-4x Jost (7 celkem)</t>
  </si>
  <si>
    <t>7x ? rozpracovaný</t>
  </si>
  <si>
    <t>doc. Jakub Zouhar</t>
  </si>
  <si>
    <t>Německojazyčné písemnictví a vzdělávání v Čechách na přelomu 18. a 19. století</t>
  </si>
  <si>
    <t>dr. Rybenská</t>
  </si>
  <si>
    <t>1x B</t>
  </si>
  <si>
    <t>1x B rozpracovaný, 1x C v recenzním</t>
  </si>
  <si>
    <t>pokračují z roku 2022</t>
  </si>
  <si>
    <t>pokračují v roce 2024</t>
  </si>
  <si>
    <t>Splněno</t>
  </si>
  <si>
    <t>SSV</t>
  </si>
  <si>
    <t>2022-23, Komise vyjádřila znepokojení nad stavem publikací</t>
  </si>
  <si>
    <t>Komise vyžaduje přepracování výroční zprávy dle připomínek z posudku, školitel v kopii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</si>
</sst>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5" borderId="7" xfId="0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7" borderId="1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 wrapText="1"/>
    </xf>
    <xf numFmtId="0" fontId="0" fillId="8" borderId="2" xfId="0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8" borderId="3" xfId="0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8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8" borderId="16" xfId="0" applyFill="1" applyBorder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6" borderId="18" xfId="0" applyFill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0" fillId="8" borderId="24" xfId="0" applyFill="1" applyBorder="1" applyAlignment="1">
      <alignment vertical="center"/>
    </xf>
    <xf numFmtId="0" fontId="6" fillId="7" borderId="24" xfId="0" applyFont="1" applyFill="1" applyBorder="1" applyAlignment="1">
      <alignment horizontal="left"/>
    </xf>
    <xf numFmtId="0" fontId="0" fillId="0" borderId="24" xfId="0" applyBorder="1" applyAlignment="1">
      <alignment vertical="center"/>
    </xf>
    <xf numFmtId="49" fontId="5" fillId="8" borderId="3" xfId="0" applyNumberFormat="1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left"/>
    </xf>
    <xf numFmtId="0" fontId="0" fillId="8" borderId="3" xfId="0" applyFill="1" applyBorder="1" applyAlignment="1">
      <alignment vertical="center" wrapText="1"/>
    </xf>
    <xf numFmtId="0" fontId="4" fillId="8" borderId="12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49" fontId="5" fillId="7" borderId="19" xfId="0" applyNumberFormat="1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left"/>
    </xf>
    <xf numFmtId="0" fontId="0" fillId="7" borderId="19" xfId="0" applyFill="1" applyBorder="1" applyAlignment="1">
      <alignment vertical="center" wrapText="1"/>
    </xf>
    <xf numFmtId="164" fontId="6" fillId="7" borderId="26" xfId="0" applyNumberFormat="1" applyFont="1" applyFill="1" applyBorder="1" applyAlignment="1">
      <alignment horizontal="left"/>
    </xf>
    <xf numFmtId="0" fontId="0" fillId="7" borderId="23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3" fillId="7" borderId="18" xfId="0" applyFont="1" applyFill="1" applyBorder="1" applyAlignment="1">
      <alignment vertical="center" wrapText="1"/>
    </xf>
    <xf numFmtId="0" fontId="0" fillId="7" borderId="18" xfId="0" applyFill="1" applyBorder="1" applyAlignment="1">
      <alignment vertical="center"/>
    </xf>
    <xf numFmtId="0" fontId="0" fillId="7" borderId="20" xfId="0" applyFill="1" applyBorder="1" applyAlignment="1">
      <alignment vertical="center" wrapText="1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2" xfId="0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hk-my.sharepoint.com/personal/bergmzu1_uhk_cz/Documents/SV/SV%202019/p&#345;ehled%20p&#345;ijat&#253;ch%20projekt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dnocení komise"/>
      <sheetName val="KARCH"/>
      <sheetName val="HÚ"/>
      <sheetName val="KFSV"/>
      <sheetName val="KPOL"/>
      <sheetName val="KPVHA"/>
      <sheetName val="ÚSP"/>
    </sheetNames>
    <sheetDataSet>
      <sheetData sheetId="0">
        <row r="2">
          <cell r="B2" t="str">
            <v>pracoviště</v>
          </cell>
          <cell r="C2" t="str">
            <v>řešitel/ka</v>
          </cell>
          <cell r="E2" t="str">
            <v>název projektu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topLeftCell="A10" zoomScale="60" zoomScaleNormal="60" workbookViewId="0">
      <selection activeCell="S20" sqref="S20"/>
    </sheetView>
  </sheetViews>
  <sheetFormatPr defaultRowHeight="15" x14ac:dyDescent="0.25"/>
  <cols>
    <col min="1" max="1" width="8.85546875" style="2"/>
    <col min="2" max="2" width="10.7109375" style="2" bestFit="1" customWidth="1"/>
    <col min="3" max="3" width="34.140625" customWidth="1"/>
    <col min="4" max="4" width="61.7109375" style="3" customWidth="1"/>
    <col min="5" max="5" width="16.140625" style="2" customWidth="1"/>
    <col min="6" max="6" width="18.7109375" style="2" customWidth="1"/>
    <col min="7" max="7" width="17.85546875" style="38" customWidth="1"/>
    <col min="8" max="8" width="21.5703125" style="3" bestFit="1" customWidth="1"/>
    <col min="9" max="9" width="13.85546875" style="44" customWidth="1"/>
    <col min="10" max="10" width="41.7109375" style="1" customWidth="1"/>
    <col min="11" max="11" width="21.140625" customWidth="1"/>
    <col min="12" max="12" width="17.7109375" style="2" customWidth="1"/>
    <col min="13" max="13" width="18" customWidth="1"/>
  </cols>
  <sheetData>
    <row r="1" spans="1:13" ht="15.75" thickBot="1" x14ac:dyDescent="0.3"/>
    <row r="2" spans="1:13" ht="30.75" thickBot="1" x14ac:dyDescent="0.3">
      <c r="A2" s="4"/>
      <c r="B2" s="5" t="str">
        <f>'[1]hodnocení komise'!B2</f>
        <v>pracoviště</v>
      </c>
      <c r="C2" s="42" t="str">
        <f>'[1]hodnocení komise'!C2</f>
        <v>řešitel/ka</v>
      </c>
      <c r="D2" s="39" t="str">
        <f>'[1]hodnocení komise'!E2</f>
        <v>název projektu</v>
      </c>
      <c r="E2" s="42" t="s">
        <v>0</v>
      </c>
      <c r="F2" s="42" t="s">
        <v>1</v>
      </c>
      <c r="G2" s="39" t="s">
        <v>2</v>
      </c>
      <c r="H2" s="39" t="s">
        <v>3</v>
      </c>
      <c r="I2" s="39" t="s">
        <v>4</v>
      </c>
      <c r="J2" s="39" t="s">
        <v>5</v>
      </c>
      <c r="K2" s="42" t="s">
        <v>6</v>
      </c>
      <c r="L2" s="42" t="s">
        <v>7</v>
      </c>
      <c r="M2" s="43" t="s">
        <v>8</v>
      </c>
    </row>
    <row r="3" spans="1:13" s="6" customFormat="1" ht="30" x14ac:dyDescent="0.25">
      <c r="A3" s="11">
        <v>2101</v>
      </c>
      <c r="B3" s="66" t="s">
        <v>9</v>
      </c>
      <c r="C3" s="69" t="s">
        <v>10</v>
      </c>
      <c r="D3" s="61" t="s">
        <v>11</v>
      </c>
      <c r="E3" s="79">
        <v>139499.20000000001</v>
      </c>
      <c r="F3" s="81" t="s">
        <v>12</v>
      </c>
      <c r="G3" s="40" t="s">
        <v>13</v>
      </c>
      <c r="H3" s="12" t="s">
        <v>14</v>
      </c>
      <c r="I3" s="13">
        <v>43880670</v>
      </c>
      <c r="J3" s="14"/>
      <c r="K3" s="15"/>
      <c r="L3" s="45" t="s">
        <v>144</v>
      </c>
      <c r="M3" s="16"/>
    </row>
    <row r="4" spans="1:13" s="6" customFormat="1" ht="30.75" thickBot="1" x14ac:dyDescent="0.3">
      <c r="A4" s="17">
        <v>2102</v>
      </c>
      <c r="B4" s="67" t="s">
        <v>9</v>
      </c>
      <c r="C4" s="70" t="s">
        <v>15</v>
      </c>
      <c r="D4" s="62" t="s">
        <v>16</v>
      </c>
      <c r="E4" s="79">
        <v>56606.39</v>
      </c>
      <c r="F4" s="82" t="s">
        <v>17</v>
      </c>
      <c r="G4" s="20" t="s">
        <v>18</v>
      </c>
      <c r="H4" s="19" t="s">
        <v>19</v>
      </c>
      <c r="I4" s="20"/>
      <c r="J4" s="21" t="s">
        <v>20</v>
      </c>
      <c r="K4" s="22"/>
      <c r="L4" s="46" t="s">
        <v>145</v>
      </c>
      <c r="M4" s="23"/>
    </row>
    <row r="5" spans="1:13" s="6" customFormat="1" ht="45" x14ac:dyDescent="0.25">
      <c r="A5" s="11">
        <v>2103</v>
      </c>
      <c r="B5" s="67" t="s">
        <v>9</v>
      </c>
      <c r="C5" s="70" t="s">
        <v>21</v>
      </c>
      <c r="D5" s="63" t="s">
        <v>22</v>
      </c>
      <c r="E5" s="79">
        <v>196682</v>
      </c>
      <c r="F5" s="82" t="s">
        <v>23</v>
      </c>
      <c r="G5" s="18" t="s">
        <v>24</v>
      </c>
      <c r="H5" s="19" t="s">
        <v>25</v>
      </c>
      <c r="I5" s="18" t="s">
        <v>26</v>
      </c>
      <c r="J5" s="24" t="s">
        <v>27</v>
      </c>
      <c r="K5" s="25"/>
      <c r="L5" s="46" t="s">
        <v>145</v>
      </c>
      <c r="M5" s="26"/>
    </row>
    <row r="6" spans="1:13" s="6" customFormat="1" ht="30.75" thickBot="1" x14ac:dyDescent="0.3">
      <c r="A6" s="17">
        <v>2104</v>
      </c>
      <c r="B6" s="67" t="s">
        <v>28</v>
      </c>
      <c r="C6" s="70" t="s">
        <v>29</v>
      </c>
      <c r="D6" s="63" t="s">
        <v>30</v>
      </c>
      <c r="E6" s="79">
        <v>60880.19</v>
      </c>
      <c r="F6" s="82" t="s">
        <v>31</v>
      </c>
      <c r="G6" s="20" t="s">
        <v>32</v>
      </c>
      <c r="H6" s="19" t="s">
        <v>32</v>
      </c>
      <c r="I6" s="18">
        <v>43880237</v>
      </c>
      <c r="J6" s="24"/>
      <c r="K6" s="25"/>
      <c r="L6" s="46" t="s">
        <v>144</v>
      </c>
      <c r="M6" s="26"/>
    </row>
    <row r="7" spans="1:13" s="6" customFormat="1" ht="31.5" customHeight="1" x14ac:dyDescent="0.25">
      <c r="A7" s="11">
        <v>2105</v>
      </c>
      <c r="B7" s="67" t="s">
        <v>28</v>
      </c>
      <c r="C7" s="70" t="s">
        <v>33</v>
      </c>
      <c r="D7" s="63" t="s">
        <v>34</v>
      </c>
      <c r="E7" s="79">
        <v>268024</v>
      </c>
      <c r="F7" s="83" t="s">
        <v>35</v>
      </c>
      <c r="G7" s="18" t="s">
        <v>36</v>
      </c>
      <c r="H7" s="19" t="s">
        <v>37</v>
      </c>
      <c r="I7" s="20"/>
      <c r="J7" s="24" t="s">
        <v>38</v>
      </c>
      <c r="K7" s="25"/>
      <c r="L7" s="46" t="s">
        <v>145</v>
      </c>
      <c r="M7" s="26"/>
    </row>
    <row r="8" spans="1:13" s="6" customFormat="1" ht="30.75" thickBot="1" x14ac:dyDescent="0.3">
      <c r="A8" s="49">
        <v>2106</v>
      </c>
      <c r="B8" s="74" t="s">
        <v>28</v>
      </c>
      <c r="C8" s="75" t="s">
        <v>39</v>
      </c>
      <c r="D8" s="76" t="s">
        <v>40</v>
      </c>
      <c r="E8" s="79">
        <v>249601.65</v>
      </c>
      <c r="F8" s="84" t="s">
        <v>41</v>
      </c>
      <c r="G8" s="28" t="s">
        <v>42</v>
      </c>
      <c r="H8" s="19" t="s">
        <v>43</v>
      </c>
      <c r="I8" s="27"/>
      <c r="J8" s="29" t="s">
        <v>27</v>
      </c>
      <c r="K8" s="30" t="s">
        <v>44</v>
      </c>
      <c r="L8" s="46" t="s">
        <v>45</v>
      </c>
      <c r="M8" s="31"/>
    </row>
    <row r="9" spans="1:13" s="6" customFormat="1" ht="31.5" x14ac:dyDescent="0.25">
      <c r="A9" s="77">
        <v>2107</v>
      </c>
      <c r="B9" s="74" t="s">
        <v>28</v>
      </c>
      <c r="C9" s="75" t="s">
        <v>46</v>
      </c>
      <c r="D9" s="76" t="s">
        <v>47</v>
      </c>
      <c r="E9" s="79">
        <v>180119</v>
      </c>
      <c r="F9" s="84" t="s">
        <v>41</v>
      </c>
      <c r="G9" s="28" t="s">
        <v>48</v>
      </c>
      <c r="H9" s="19" t="s">
        <v>49</v>
      </c>
      <c r="I9" s="28"/>
      <c r="J9" s="29" t="s">
        <v>50</v>
      </c>
      <c r="K9" s="30" t="s">
        <v>44</v>
      </c>
      <c r="L9" s="46" t="s">
        <v>45</v>
      </c>
      <c r="M9" s="31"/>
    </row>
    <row r="10" spans="1:13" s="6" customFormat="1" ht="31.5" x14ac:dyDescent="0.25">
      <c r="A10" s="17">
        <v>2108</v>
      </c>
      <c r="B10" s="67" t="s">
        <v>28</v>
      </c>
      <c r="C10" s="70" t="s">
        <v>51</v>
      </c>
      <c r="D10" s="62" t="s">
        <v>52</v>
      </c>
      <c r="E10" s="79">
        <v>338742.23</v>
      </c>
      <c r="F10" s="85" t="s">
        <v>53</v>
      </c>
      <c r="G10" s="20" t="s">
        <v>54</v>
      </c>
      <c r="H10" s="19" t="s">
        <v>55</v>
      </c>
      <c r="I10" s="20"/>
      <c r="J10" s="24" t="s">
        <v>56</v>
      </c>
      <c r="K10" s="25"/>
      <c r="L10" s="46" t="s">
        <v>145</v>
      </c>
      <c r="M10" s="26"/>
    </row>
    <row r="11" spans="1:13" s="6" customFormat="1" ht="15.75" x14ac:dyDescent="0.25">
      <c r="A11" s="54">
        <v>2109</v>
      </c>
      <c r="B11" s="37" t="s">
        <v>28</v>
      </c>
      <c r="C11" s="71" t="s">
        <v>57</v>
      </c>
      <c r="D11" s="37" t="s">
        <v>58</v>
      </c>
      <c r="E11" s="79">
        <v>197436</v>
      </c>
      <c r="F11" s="84" t="s">
        <v>59</v>
      </c>
      <c r="G11" s="28" t="s">
        <v>60</v>
      </c>
      <c r="H11" s="19" t="s">
        <v>61</v>
      </c>
      <c r="I11" s="28"/>
      <c r="J11" s="29" t="s">
        <v>27</v>
      </c>
      <c r="K11" s="30" t="s">
        <v>44</v>
      </c>
      <c r="L11" s="46" t="s">
        <v>45</v>
      </c>
      <c r="M11" s="31"/>
    </row>
    <row r="12" spans="1:13" s="6" customFormat="1" ht="158.25" thickBot="1" x14ac:dyDescent="0.3">
      <c r="A12" s="50">
        <v>2110</v>
      </c>
      <c r="B12" s="68" t="s">
        <v>28</v>
      </c>
      <c r="C12" s="72" t="s">
        <v>62</v>
      </c>
      <c r="D12" s="64" t="s">
        <v>63</v>
      </c>
      <c r="E12" s="79">
        <v>286933.09999999998</v>
      </c>
      <c r="F12" s="86" t="s">
        <v>53</v>
      </c>
      <c r="G12" s="47" t="s">
        <v>64</v>
      </c>
      <c r="H12" s="19" t="s">
        <v>65</v>
      </c>
      <c r="I12" s="7" t="s">
        <v>66</v>
      </c>
      <c r="J12" s="8" t="s">
        <v>67</v>
      </c>
      <c r="K12" s="9" t="s">
        <v>68</v>
      </c>
      <c r="L12" s="46" t="s">
        <v>145</v>
      </c>
      <c r="M12" s="10"/>
    </row>
    <row r="13" spans="1:13" s="6" customFormat="1" ht="30" x14ac:dyDescent="0.25">
      <c r="A13" s="11">
        <v>2111</v>
      </c>
      <c r="B13" s="67" t="s">
        <v>28</v>
      </c>
      <c r="C13" s="70" t="s">
        <v>69</v>
      </c>
      <c r="D13" s="63" t="s">
        <v>70</v>
      </c>
      <c r="E13" s="79">
        <v>156775</v>
      </c>
      <c r="F13" s="85" t="s">
        <v>31</v>
      </c>
      <c r="G13" s="20" t="s">
        <v>71</v>
      </c>
      <c r="H13" s="19" t="s">
        <v>72</v>
      </c>
      <c r="I13" s="20"/>
      <c r="J13" s="24" t="s">
        <v>73</v>
      </c>
      <c r="K13" s="25"/>
      <c r="L13" s="46" t="s">
        <v>145</v>
      </c>
      <c r="M13" s="26"/>
    </row>
    <row r="14" spans="1:13" s="6" customFormat="1" ht="45.75" thickBot="1" x14ac:dyDescent="0.3">
      <c r="A14" s="50">
        <v>2112</v>
      </c>
      <c r="B14" s="68" t="s">
        <v>74</v>
      </c>
      <c r="C14" s="72" t="s">
        <v>75</v>
      </c>
      <c r="D14" s="64" t="s">
        <v>76</v>
      </c>
      <c r="E14" s="79">
        <v>113793.59</v>
      </c>
      <c r="F14" s="86" t="s">
        <v>77</v>
      </c>
      <c r="G14" s="47" t="s">
        <v>78</v>
      </c>
      <c r="H14" s="19" t="s">
        <v>79</v>
      </c>
      <c r="I14" s="55">
        <v>43880570</v>
      </c>
      <c r="J14" s="8" t="s">
        <v>27</v>
      </c>
      <c r="K14" s="103" t="s">
        <v>146</v>
      </c>
      <c r="L14" s="46" t="s">
        <v>145</v>
      </c>
      <c r="M14" s="10"/>
    </row>
    <row r="15" spans="1:13" s="6" customFormat="1" ht="30" x14ac:dyDescent="0.25">
      <c r="A15" s="11">
        <v>2113</v>
      </c>
      <c r="B15" s="67" t="s">
        <v>74</v>
      </c>
      <c r="C15" s="70" t="s">
        <v>80</v>
      </c>
      <c r="D15" s="63" t="s">
        <v>81</v>
      </c>
      <c r="E15" s="79">
        <v>105582.8</v>
      </c>
      <c r="F15" s="85" t="s">
        <v>77</v>
      </c>
      <c r="G15" s="20" t="s">
        <v>82</v>
      </c>
      <c r="H15" s="19" t="s">
        <v>83</v>
      </c>
      <c r="I15" s="35"/>
      <c r="J15" s="24" t="s">
        <v>27</v>
      </c>
      <c r="K15" s="25"/>
      <c r="L15" s="46" t="s">
        <v>145</v>
      </c>
      <c r="M15" s="23"/>
    </row>
    <row r="16" spans="1:13" s="6" customFormat="1" ht="45.75" thickBot="1" x14ac:dyDescent="0.3">
      <c r="A16" s="56">
        <v>2114</v>
      </c>
      <c r="B16" s="51" t="s">
        <v>74</v>
      </c>
      <c r="C16" s="65" t="s">
        <v>84</v>
      </c>
      <c r="D16" s="52" t="s">
        <v>85</v>
      </c>
      <c r="E16" s="79">
        <v>155309.07</v>
      </c>
      <c r="F16" s="90" t="s">
        <v>86</v>
      </c>
      <c r="G16" s="18" t="s">
        <v>87</v>
      </c>
      <c r="H16" s="19" t="s">
        <v>88</v>
      </c>
      <c r="I16" s="53">
        <v>43880417</v>
      </c>
      <c r="J16" s="24" t="s">
        <v>89</v>
      </c>
      <c r="K16" s="25"/>
      <c r="L16" s="46" t="s">
        <v>144</v>
      </c>
      <c r="M16" s="26"/>
    </row>
    <row r="17" spans="1:13" s="6" customFormat="1" ht="45" x14ac:dyDescent="0.25">
      <c r="A17" s="11">
        <v>2115</v>
      </c>
      <c r="B17" s="67" t="s">
        <v>74</v>
      </c>
      <c r="C17" s="70" t="s">
        <v>90</v>
      </c>
      <c r="D17" s="63" t="s">
        <v>91</v>
      </c>
      <c r="E17" s="79">
        <v>69299</v>
      </c>
      <c r="F17" s="85" t="s">
        <v>92</v>
      </c>
      <c r="G17" s="18" t="s">
        <v>93</v>
      </c>
      <c r="H17" s="19" t="s">
        <v>94</v>
      </c>
      <c r="I17" s="18"/>
      <c r="J17" s="24" t="s">
        <v>95</v>
      </c>
      <c r="K17" s="25"/>
      <c r="L17" s="46" t="s">
        <v>145</v>
      </c>
      <c r="M17" s="23"/>
    </row>
    <row r="18" spans="1:13" s="6" customFormat="1" ht="30" x14ac:dyDescent="0.25">
      <c r="A18" s="17">
        <v>2116</v>
      </c>
      <c r="B18" s="67" t="s">
        <v>74</v>
      </c>
      <c r="C18" s="70" t="s">
        <v>96</v>
      </c>
      <c r="D18" s="63" t="s">
        <v>97</v>
      </c>
      <c r="E18" s="79">
        <v>79000.47</v>
      </c>
      <c r="F18" s="85" t="s">
        <v>98</v>
      </c>
      <c r="G18" s="20" t="s">
        <v>99</v>
      </c>
      <c r="H18" s="19" t="s">
        <v>100</v>
      </c>
      <c r="I18" s="20"/>
      <c r="J18" s="24" t="s">
        <v>101</v>
      </c>
      <c r="K18" s="25"/>
      <c r="L18" s="46" t="s">
        <v>145</v>
      </c>
      <c r="M18" s="26"/>
    </row>
    <row r="19" spans="1:13" s="6" customFormat="1" ht="75" x14ac:dyDescent="0.25">
      <c r="A19" s="57">
        <v>2117</v>
      </c>
      <c r="B19" s="48" t="s">
        <v>102</v>
      </c>
      <c r="C19" s="73" t="s">
        <v>103</v>
      </c>
      <c r="D19" s="48" t="s">
        <v>104</v>
      </c>
      <c r="E19" s="79">
        <v>44069</v>
      </c>
      <c r="F19" s="85" t="s">
        <v>105</v>
      </c>
      <c r="G19" s="18" t="s">
        <v>99</v>
      </c>
      <c r="H19" s="19" t="s">
        <v>83</v>
      </c>
      <c r="I19" s="18"/>
      <c r="J19" s="24" t="s">
        <v>106</v>
      </c>
      <c r="K19" s="21" t="s">
        <v>147</v>
      </c>
      <c r="L19" s="46" t="s">
        <v>145</v>
      </c>
      <c r="M19" s="26"/>
    </row>
    <row r="20" spans="1:13" s="6" customFormat="1" ht="75.75" thickBot="1" x14ac:dyDescent="0.3">
      <c r="A20" s="17">
        <v>2118</v>
      </c>
      <c r="B20" s="67" t="s">
        <v>102</v>
      </c>
      <c r="C20" s="70" t="s">
        <v>107</v>
      </c>
      <c r="D20" s="63" t="s">
        <v>108</v>
      </c>
      <c r="E20" s="79">
        <v>91730</v>
      </c>
      <c r="F20" s="85" t="s">
        <v>109</v>
      </c>
      <c r="G20" s="89" t="s">
        <v>99</v>
      </c>
      <c r="H20" s="19" t="s">
        <v>83</v>
      </c>
      <c r="I20" s="18"/>
      <c r="J20" s="24" t="s">
        <v>110</v>
      </c>
      <c r="K20" s="21" t="s">
        <v>147</v>
      </c>
      <c r="L20" s="46" t="s">
        <v>145</v>
      </c>
      <c r="M20" s="26"/>
    </row>
    <row r="21" spans="1:13" s="6" customFormat="1" ht="30" x14ac:dyDescent="0.25">
      <c r="A21" s="11">
        <v>2119</v>
      </c>
      <c r="B21" s="67" t="s">
        <v>102</v>
      </c>
      <c r="C21" s="70" t="s">
        <v>111</v>
      </c>
      <c r="D21" s="63" t="s">
        <v>112</v>
      </c>
      <c r="E21" s="79">
        <v>133200</v>
      </c>
      <c r="F21" s="85" t="s">
        <v>113</v>
      </c>
      <c r="G21" s="20" t="s">
        <v>99</v>
      </c>
      <c r="H21" s="19" t="s">
        <v>114</v>
      </c>
      <c r="I21" s="18"/>
      <c r="J21" s="24" t="s">
        <v>115</v>
      </c>
      <c r="K21" s="34"/>
      <c r="L21" s="46" t="s">
        <v>145</v>
      </c>
      <c r="M21" s="33"/>
    </row>
    <row r="22" spans="1:13" s="6" customFormat="1" ht="30.75" thickBot="1" x14ac:dyDescent="0.3">
      <c r="A22" s="17">
        <v>2120</v>
      </c>
      <c r="B22" s="67" t="s">
        <v>102</v>
      </c>
      <c r="C22" s="70" t="s">
        <v>116</v>
      </c>
      <c r="D22" s="62" t="s">
        <v>117</v>
      </c>
      <c r="E22" s="79">
        <v>175789</v>
      </c>
      <c r="F22" s="85" t="s">
        <v>118</v>
      </c>
      <c r="G22" s="41" t="s">
        <v>119</v>
      </c>
      <c r="H22" s="19" t="s">
        <v>120</v>
      </c>
      <c r="I22" s="58"/>
      <c r="J22" s="36" t="s">
        <v>121</v>
      </c>
      <c r="K22" s="34"/>
      <c r="L22" s="46" t="s">
        <v>145</v>
      </c>
      <c r="M22" s="33"/>
    </row>
    <row r="23" spans="1:13" s="6" customFormat="1" ht="30" x14ac:dyDescent="0.25">
      <c r="A23" s="11">
        <v>2121</v>
      </c>
      <c r="B23" s="67" t="s">
        <v>122</v>
      </c>
      <c r="C23" s="70" t="s">
        <v>123</v>
      </c>
      <c r="D23" s="63" t="s">
        <v>124</v>
      </c>
      <c r="E23" s="79">
        <v>90573.13</v>
      </c>
      <c r="F23" s="85" t="s">
        <v>125</v>
      </c>
      <c r="G23" s="18" t="s">
        <v>32</v>
      </c>
      <c r="H23" s="19" t="s">
        <v>14</v>
      </c>
      <c r="I23" s="20">
        <v>43880406</v>
      </c>
      <c r="J23" s="24"/>
      <c r="K23" s="34"/>
      <c r="L23" s="46" t="s">
        <v>145</v>
      </c>
      <c r="M23" s="32"/>
    </row>
    <row r="24" spans="1:13" s="6" customFormat="1" ht="45.75" thickBot="1" x14ac:dyDescent="0.3">
      <c r="A24" s="17">
        <v>2122</v>
      </c>
      <c r="B24" s="67" t="s">
        <v>122</v>
      </c>
      <c r="C24" s="70" t="s">
        <v>126</v>
      </c>
      <c r="D24" s="62" t="s">
        <v>127</v>
      </c>
      <c r="E24" s="79">
        <v>112190.18</v>
      </c>
      <c r="F24" s="85" t="s">
        <v>125</v>
      </c>
      <c r="G24" s="20" t="s">
        <v>128</v>
      </c>
      <c r="H24" s="19" t="s">
        <v>129</v>
      </c>
      <c r="I24" s="18" t="s">
        <v>130</v>
      </c>
      <c r="J24" s="24" t="s">
        <v>131</v>
      </c>
      <c r="K24" s="34"/>
      <c r="L24" s="46" t="s">
        <v>145</v>
      </c>
      <c r="M24" s="33"/>
    </row>
    <row r="25" spans="1:13" s="6" customFormat="1" ht="45" x14ac:dyDescent="0.25">
      <c r="A25" s="11">
        <v>2123</v>
      </c>
      <c r="B25" s="67" t="s">
        <v>122</v>
      </c>
      <c r="C25" s="70" t="s">
        <v>132</v>
      </c>
      <c r="D25" s="59" t="s">
        <v>133</v>
      </c>
      <c r="E25" s="79">
        <v>230425.46</v>
      </c>
      <c r="F25" s="85" t="s">
        <v>134</v>
      </c>
      <c r="G25" s="18" t="s">
        <v>135</v>
      </c>
      <c r="H25" s="19" t="s">
        <v>136</v>
      </c>
      <c r="I25" s="35"/>
      <c r="J25" s="21" t="s">
        <v>27</v>
      </c>
      <c r="K25" s="34"/>
      <c r="L25" s="46" t="s">
        <v>145</v>
      </c>
      <c r="M25" s="26"/>
    </row>
    <row r="26" spans="1:13" s="6" customFormat="1" ht="30.75" thickBot="1" x14ac:dyDescent="0.3">
      <c r="A26" s="91">
        <v>2124</v>
      </c>
      <c r="B26" s="92" t="s">
        <v>122</v>
      </c>
      <c r="C26" s="93" t="s">
        <v>137</v>
      </c>
      <c r="D26" s="94" t="s">
        <v>138</v>
      </c>
      <c r="E26" s="95">
        <v>40840</v>
      </c>
      <c r="F26" s="96" t="s">
        <v>139</v>
      </c>
      <c r="G26" s="97" t="s">
        <v>140</v>
      </c>
      <c r="H26" s="78" t="s">
        <v>141</v>
      </c>
      <c r="I26" s="97"/>
      <c r="J26" s="98" t="s">
        <v>27</v>
      </c>
      <c r="K26" s="99" t="s">
        <v>68</v>
      </c>
      <c r="L26" s="60" t="s">
        <v>145</v>
      </c>
      <c r="M26" s="100"/>
    </row>
    <row r="27" spans="1:13" x14ac:dyDescent="0.25">
      <c r="E27" s="80"/>
      <c r="F27" s="87"/>
    </row>
    <row r="28" spans="1:13" x14ac:dyDescent="0.25">
      <c r="A28" s="101" t="s">
        <v>142</v>
      </c>
      <c r="B28" s="101"/>
    </row>
    <row r="29" spans="1:13" x14ac:dyDescent="0.25">
      <c r="A29" s="102" t="s">
        <v>143</v>
      </c>
      <c r="B29" s="102"/>
    </row>
    <row r="33" spans="6:6" x14ac:dyDescent="0.25">
      <c r="F33" s="88"/>
    </row>
  </sheetData>
  <mergeCells count="2">
    <mergeCell ref="A28:B28"/>
    <mergeCell ref="A29:B29"/>
  </mergeCells>
  <pageMargins left="0.7" right="0.7" top="0.78740157499999996" bottom="0.78740157499999996" header="0.3" footer="0.3"/>
  <pageSetup paperSize="8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6668297DCE745BE0F09F5A7912DE5" ma:contentTypeVersion="13" ma:contentTypeDescription="Vytvoří nový dokument" ma:contentTypeScope="" ma:versionID="459171ba60e62f8170be2ccce6138b60">
  <xsd:schema xmlns:xsd="http://www.w3.org/2001/XMLSchema" xmlns:xs="http://www.w3.org/2001/XMLSchema" xmlns:p="http://schemas.microsoft.com/office/2006/metadata/properties" xmlns:ns3="480c6dab-5be2-4313-84bd-04e5f05d4939" xmlns:ns4="3c744f9e-19b4-4d79-a6d7-1bf495a26feb" targetNamespace="http://schemas.microsoft.com/office/2006/metadata/properties" ma:root="true" ma:fieldsID="2f7f3379cb5d822fee174de3498f7477" ns3:_="" ns4:_="">
    <xsd:import namespace="480c6dab-5be2-4313-84bd-04e5f05d4939"/>
    <xsd:import namespace="3c744f9e-19b4-4d79-a6d7-1bf495a26fe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6dab-5be2-4313-84bd-04e5f05d49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44f9e-19b4-4d79-a6d7-1bf495a26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E80D58-C9DD-428B-847F-C550576E8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0c6dab-5be2-4313-84bd-04e5f05d4939"/>
    <ds:schemaRef ds:uri="3c744f9e-19b4-4d79-a6d7-1bf495a26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449CDE-BE48-43A4-9294-AF9966B5C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B10036-92D7-47B5-85BE-9BDE5133192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3c744f9e-19b4-4d79-a6d7-1bf495a26feb"/>
    <ds:schemaRef ds:uri="480c6dab-5be2-4313-84bd-04e5f05d493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Řezníčková Zuzana</dc:creator>
  <cp:keywords/>
  <dc:description/>
  <cp:lastModifiedBy>Prášilová Iveta</cp:lastModifiedBy>
  <cp:revision/>
  <dcterms:created xsi:type="dcterms:W3CDTF">2020-01-15T12:02:22Z</dcterms:created>
  <dcterms:modified xsi:type="dcterms:W3CDTF">2024-02-08T11:07:06Z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0x0101009136668297DCE745BE0F09F5A7912DE5</vt:lpwstr>
  </property>
</Properties>
</file>