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siiv1\OneDrive - Univerzita Hradec Králové\SV\SV 23\"/>
    </mc:Choice>
  </mc:AlternateContent>
  <bookViews>
    <workbookView xWindow="0" yWindow="0" windowWidth="19200" windowHeight="6645"/>
  </bookViews>
  <sheets>
    <sheet name="2023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<sst xmlns="http://schemas.openxmlformats.org/spreadsheetml/2006/main" count="87" uniqueCount="85">
  <si>
    <t>Evidenční číslo</t>
  </si>
  <si>
    <t>Název projektu</t>
  </si>
  <si>
    <t>Doba řešení projektu</t>
  </si>
  <si>
    <t>datum zahájení</t>
  </si>
  <si>
    <t>datum ukončení</t>
  </si>
  <si>
    <t>celkem</t>
  </si>
  <si>
    <t>z toho na studenty</t>
  </si>
  <si>
    <t>z toho studentů</t>
  </si>
  <si>
    <t>Počet členů řeš. týmu</t>
  </si>
  <si>
    <t>* Studentské vědecké konference</t>
  </si>
  <si>
    <t xml:space="preserve">Seznam studentských projektů financovaných z podpory na specifický vysokoškolský výzkum v r. 2023 </t>
  </si>
  <si>
    <t>Čerpané způsobilé náklady v r. 2023 (Kč)</t>
  </si>
  <si>
    <t>Čerpané osobní náklady v r. 2023 (Kč)</t>
  </si>
  <si>
    <t>Fakulta:</t>
  </si>
  <si>
    <t>Způsobilé náklady studentských projektů z přiznané podpory na specifický vysokoškolský výzkum:</t>
  </si>
  <si>
    <t>Způsobilé náklady spojené s organizací studentských vědeckých konferencí z přiznané podpory na specifický vysokoškolský výzkum:</t>
  </si>
  <si>
    <t>Způsobilé náklady spojené s organizací studentské grantové soutěže z přiznané podpory na specifický vysokoškolský výzkum</t>
  </si>
  <si>
    <t xml:space="preserve">Účelová podpora na specifický vysokoškolský výzkum v roce 2023: </t>
  </si>
  <si>
    <t>Počet publikačních výstupů předkládaných do RIVu jako výsledky studentských projektů:</t>
  </si>
  <si>
    <t>S podporou prostředků na specifický vysokoškolský výzkum vzniklo disertačních prací:</t>
  </si>
  <si>
    <t>S podporou prostředků na specifický vysokoškolský výzkum vzniklo diplomových prací:</t>
  </si>
  <si>
    <t>Příloha č. 2 Souhrnné informace</t>
  </si>
  <si>
    <t>Slovní vyhodnocení přínosu studentských projektů:</t>
  </si>
  <si>
    <t>Do kategorie excelence navrhujeme:
(stručný popis excelence a zdůvodnění pro zařazení mezi excelentní výsledky, včetně informace, jak se na navržených excelentních výsledcích podíleli studenti)</t>
  </si>
  <si>
    <t>Stručný  popis studentských vědeckých konferencích konaných s využitím podpory:</t>
  </si>
  <si>
    <t>Řešitel</t>
  </si>
  <si>
    <t>M: 3</t>
  </si>
  <si>
    <t>Vojenské aktivity Zelenohorské jednoty</t>
  </si>
  <si>
    <t>Královská města v Cechách a na Moravě pohledem historie a urbanismu (Mezinárodní třídenní studentský workshop v Barceloně)</t>
  </si>
  <si>
    <t xml:space="preserve">Rekonstrukce podmínek výpalu archeologické keramiky na základě vlastností indexových minerálů. </t>
  </si>
  <si>
    <t>Využití moderních metod ke studiu mezolitické kamenné industrie.</t>
  </si>
  <si>
    <t>Povrchová analýza artefaktů potažených stříbrem ze starší doby bronzové</t>
  </si>
  <si>
    <t>Komplexní archeologický výzkum v severočeských pískovcích v roce 2023</t>
  </si>
  <si>
    <t>Catacombs and their settlements in South-Eastern Sicily (4th- 6th c. AD): conclusion of the fieldwork at Modica - Scorrione W, conservation and analyses of finds</t>
  </si>
  <si>
    <t>Upgrading the archaeology of the Odoacrian and
Ostrogothic kingdom: archaeometry, bioarchaeology and context analysis</t>
  </si>
  <si>
    <t>Gemologická analýza nálezů ze středověkého pohřebiště v Nesvěticích.</t>
  </si>
  <si>
    <t>Pravda vítězí, nebo pravda vítězi? Otázka pravdy v současné filosofii.</t>
  </si>
  <si>
    <t>UI a inferenční racionalita: Může inferecialismus omezit postlidské?</t>
  </si>
  <si>
    <t>Misinformace a kultura úzkosti: Proč jsou misinformace vedlejším produktem evoluční schopnosti mobilizovat zdroje tváří v tvář potenciálnímu ohrožení?</t>
  </si>
  <si>
    <t>Slovník spravedlivé války: analýza kritérií jus ad bellum a ukotvení terminologie v českém akademickém diskursu</t>
  </si>
  <si>
    <t>Střet současných přístupů k animal welfare: Etické otázky spojené se soužitím člověka a kočky domácí</t>
  </si>
  <si>
    <t>Effectiveness of Investigative Journalism in Combating Corruption: Evidence from Emerging Democracies in the Context of Ghana</t>
  </si>
  <si>
    <t>Conflict Trends in cross-borderlands between Ethiopia and Susan, 1930-2022</t>
  </si>
  <si>
    <t>¡Libres Ya! Boj za svobodu, spravedlnost a autonomii mazatecké komunity z Eloxochitlán de Flores Magón</t>
  </si>
  <si>
    <t>Džihádismus a strategie boje roti terorismu v afrických zemích</t>
  </si>
  <si>
    <t>Odkud jsi a kam kráčíš, člověče? aneb proměny genealogie na počátku 21. století.</t>
  </si>
  <si>
    <t>Pramenný průzkum mezi tradičními a moderními přístupy</t>
  </si>
  <si>
    <t>Německojazyčné písemnictví a vzdělávání v Čechách na přelomu 18. a 19. století</t>
  </si>
  <si>
    <t>České, slovenské a československé dějiny 20. století XVIII. (Konference mladých vědeckých pracovníků)*</t>
  </si>
  <si>
    <t>Studentská archeologická konference: Postcovidová konference aneb čemu jsme se věnovali během Lockdown*</t>
  </si>
  <si>
    <t>Mezinárodní doktorandská konference „Tři staletí v srdci Evropy“  *</t>
  </si>
  <si>
    <t>Mgr. Anna Marie Marko</t>
  </si>
  <si>
    <t>Mgr. Eva Schimerová</t>
  </si>
  <si>
    <t>Mgr. Jan Podhorský</t>
  </si>
  <si>
    <t>Mgr. Michal Hubálek</t>
  </si>
  <si>
    <t>Mgr. Jaroslav Malík</t>
  </si>
  <si>
    <t>Mgr. Tajchmanová</t>
  </si>
  <si>
    <t>Richard Andoh, M.A.</t>
  </si>
  <si>
    <t>Teshome Marra, M.A.</t>
  </si>
  <si>
    <t>Mgr. Dagmar Růžičková</t>
  </si>
  <si>
    <t>Mgr. Tadeáš Vala</t>
  </si>
  <si>
    <t>Mgr. Markéta Burešová</t>
  </si>
  <si>
    <t>Mgr. David Nykodým</t>
  </si>
  <si>
    <t>Doc. Jana Vojtíšková</t>
  </si>
  <si>
    <t xml:space="preserve">Doc. Martin Šandera </t>
  </si>
  <si>
    <t xml:space="preserve">Dr. Pavel Drnovský </t>
  </si>
  <si>
    <t>Ing. Karolína Králová</t>
  </si>
  <si>
    <t xml:space="preserve">Doc. Petr Šída </t>
  </si>
  <si>
    <t>Dr. Joan Pinar Gil</t>
  </si>
  <si>
    <t>Doc. Martin Paleček</t>
  </si>
  <si>
    <t>Dr. Michal Rigel</t>
  </si>
  <si>
    <t>Mgr. Klára Burianová</t>
  </si>
  <si>
    <t>Dr. Michaela Falátková</t>
  </si>
  <si>
    <t>Doc. Jakub Zouhar</t>
  </si>
  <si>
    <t>Filozofická</t>
  </si>
  <si>
    <t>B: 0</t>
  </si>
  <si>
    <t>C: 0</t>
  </si>
  <si>
    <t>D: 0</t>
  </si>
  <si>
    <r>
      <t xml:space="preserve">Studentská grantová soutěž </t>
    </r>
    <r>
      <rPr>
        <sz val="12"/>
        <color theme="9"/>
        <rFont val="Calibri"/>
        <family val="2"/>
        <charset val="238"/>
        <scheme val="minor"/>
      </rPr>
      <t>Filozofické fakulty</t>
    </r>
    <r>
      <rPr>
        <sz val="12"/>
        <color theme="1"/>
        <rFont val="Calibri"/>
        <family val="2"/>
        <charset val="238"/>
        <scheme val="minor"/>
      </rPr>
      <t xml:space="preserve"> na využití prostředků specifického výzkumu v roce 2023 se řídila Pokynem prorektora UHK č. 04/2022, Výnosem děkana č. 33/2022 a Postupem při vyhodnocování projektů Studentské grantové soutěže řešených v roce 2023.</t>
    </r>
  </si>
  <si>
    <t xml:space="preserve">Specifický výzkum na FF je směrovaný vedle podpory vědecké činnosti studentů doktorských a magisterských studijních
programů, což je priorita i k rozvoji vědeckovýzkumné základny FF. Stanovené cíle všech projektů byly splněny. Získané finanční prostředky byly využity účelně a hospodárně. </t>
  </si>
  <si>
    <t>3-2 (v průběhu obhajoba)</t>
  </si>
  <si>
    <t>Jiné výstupy (specifikujte, prosím): 2x W</t>
  </si>
  <si>
    <t>J: 2</t>
  </si>
  <si>
    <r>
      <t xml:space="preserve">Paleček, M., Hampel, V.: Conspiracy Theories and Anxiety in Culture: Why Is Threat-Related Misinformation an Evolved Product of our Ability to Mobilize Sources in the Face of Un-represented Threat
</t>
    </r>
    <r>
      <rPr>
        <sz val="12"/>
        <color theme="1"/>
        <rFont val="Calibri"/>
        <family val="2"/>
        <charset val="238"/>
        <scheme val="minor"/>
      </rPr>
      <t xml:space="preserve">Projekt doc. Palečka (akademika na katedře filozofie a společenských věd) reflektuje aktuální posuny v oblasti filosofického výzkumu komunikačních strategií a misinformací s ohledem na roli psychologické dimenze komunikačních vlivů, pracoval s primární hypotézou možné souvislosti mezi tendencí
ke spontánnímu šíření dezinformací, včetně konspiračních teorií, a otázkou citlivosti kognitivního systému detekujícího potenciální ohrožení a aktivující schopnost mobilizovat zdroje v reakci na tato ohrožení. Projekt kombinoval heuristickou práci s kvantitativním přístupem a kvalitativními prvky (kombinace polostrukturovaných rozhovorů a kognitivních testů), z jejichž výsledků vyplynulo, že růstem kulturní úzkosti dochází k nárůstu množství dezinformací, zejména konspiračních teorií, respektive, že vyšší tendence k šíření dezinformací je spíše příznakem než příčinou nižší sociální stability. Spoluautorské výsledky výzkumu pana docenta a jeho doktoranda byly publikovány v prestižním časopise Philosophy of the Social Science, kde je Mgr. Václav Hampel, student doktorského studia, uveden jako spoluautor.
</t>
    </r>
  </si>
  <si>
    <r>
      <rPr>
        <b/>
        <sz val="12"/>
        <color theme="1"/>
        <rFont val="Calibri"/>
        <family val="2"/>
        <charset val="238"/>
        <scheme val="minor"/>
      </rPr>
      <t>České, slovenské a československé dějiny 20. století XVIII. (Konference mladých vědeckých pracovníků)</t>
    </r>
    <r>
      <rPr>
        <sz val="12"/>
        <color theme="1"/>
        <rFont val="Calibri"/>
        <family val="2"/>
        <charset val="238"/>
        <scheme val="minor"/>
      </rPr>
      <t xml:space="preserve">
V květnu (9. - 10. 5.2023) proběhl již osmnáctý ročník tradiční doktorandské konference, které se zúčastnilo 24 přednášejících (19 z českých a 5 ze slovenských institucí). Součástí konference byly i moderované diskuse v rámci jednotlivých bloků a závěrečná odborná diskuze.  
V lednu 2024 půjde do tisku konferenční sborník s 16 konferenčními příspěvky.
Hlavními organizátory na Filozofické fakultě byli Mgr. David Nykodým, Mgr. Dominik Šípoš a Mgr. Vít Zvěřina. Garantkou konference byla doc. PhDr. Veronika Středová, Ph.D. Způsobilé náklady činily 139.501,63 Kč a byla vedena pod číslem 2101/03.
</t>
    </r>
    <r>
      <rPr>
        <b/>
        <sz val="12"/>
        <color theme="1"/>
        <rFont val="Calibri"/>
        <family val="2"/>
        <charset val="238"/>
        <scheme val="minor"/>
      </rPr>
      <t xml:space="preserve">Mezinárodní doktorandská konference k dějinám raného novověku: „Tři staletí v srdci Evropy. Česká a evropská společnost v 16. – 18. století“ </t>
    </r>
    <r>
      <rPr>
        <sz val="12"/>
        <color theme="1"/>
        <rFont val="Calibri"/>
        <family val="2"/>
        <charset val="238"/>
        <scheme val="minor"/>
      </rPr>
      <t xml:space="preserve">
Konference „Tři staletí v srdci Evropy. Česká a evropská společnost v 16. – 18. století“ se konala ve dnech 13. - 14. 9. 2023 v prostorách Filosofické fakulty Hradec Králové. Jednalo se již o sedmý ročník, jehož náplň byla jako každý rok velmi bohatá a různorodá. Konference zahrnovala několik bloků, které nově byly odborně moderování odborníky. Všem účastníkům byla následně nabídnuta možnost publikovat příspěvek v časopise Historia Aperta.
Hlavními organizátory na Filozofické fakultě byli Mgr. Klára Burianová, Mgr. Barbora Borůvková, Mgr. Jan Satranský a Mgr. Adéla Věra Wagnerová. Garantkou konference byla doc. PhDr. Jana Vojtíšková, Ph.D. Způsobilé náklady činily 90.573,07 Kč a byla vedena pod číslem 2121/03.
</t>
    </r>
    <r>
      <rPr>
        <b/>
        <sz val="12"/>
        <color theme="1"/>
        <rFont val="Calibri"/>
        <family val="2"/>
        <charset val="238"/>
        <scheme val="minor"/>
      </rPr>
      <t>Studentská archeologická konference: Postcovidová konference aneb čemu jsme se věnovali během Lockdownu</t>
    </r>
    <r>
      <rPr>
        <sz val="12"/>
        <color theme="1"/>
        <rFont val="Calibri"/>
        <family val="2"/>
        <charset val="238"/>
        <scheme val="minor"/>
      </rPr>
      <t xml:space="preserve">
Šestý ročník Studentské archeologické konference se konal 5.9.2023 a úspěšně navázal na předchozí konferenci konanou roku 2020.  Jednodenní konference proběhla na půdě Univerzity Hradec Králové a započala přivítáním a úvodním slovem vedoucího katedry archeologie Mgr. Richardem Thérem, PhD. Následovaly příspěvky aktivních účastníků. Mimo jiné i příspěvky všech členů řešitelského týmu – Bc. Markéta Fabová, Bc. Jan Plíšek a Barbora Fohlová. Konference se aktivně účastnili studenti několika českých a slovenských univerzit. Pozvání přijali i absolventi naší katedry, kteří aktivně vystoupili či donesli postery. Tímto vstřícným krokem předali mladým studentům své zkušenosti. Závěrečnou přednášku měl na starost Mgr. Petr Čechák, PhD. V druhé části programu byla zahrnuta exkurze depozitáře Muzea východních Čech v Hradci Králové. Po povedené prohlídce následovalo posezení s rautem.
Hlavními organizátory na Filozofické fakultě byli doktorandi Mgr.  Markéta Fabová, bc. Barbora Fohlová a bc. Jan Plíšek. Garantem konference byl Mgr.  Pavel Drnovský, Ph.D. Způsobilé náklady činily 60880,19 Kč a byla vedena pod zakázkou číslo 2104/03.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</si>
</sst>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č"/>
    <numFmt numFmtId="165" formatCode="#,##0.00\ &quot;Kč&quot;"/>
  </numFmts>
  <fonts count="4" x14ac:knownFonts="1"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4" fontId="1" fillId="3" borderId="21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164" fontId="1" fillId="3" borderId="24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left" vertical="center" wrapText="1"/>
    </xf>
    <xf numFmtId="14" fontId="1" fillId="3" borderId="26" xfId="0" applyNumberFormat="1" applyFont="1" applyFill="1" applyBorder="1" applyAlignment="1">
      <alignment horizontal="center" vertical="center" wrapText="1"/>
    </xf>
    <xf numFmtId="164" fontId="1" fillId="3" borderId="26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" fontId="1" fillId="3" borderId="26" xfId="0" applyNumberFormat="1" applyFont="1" applyFill="1" applyBorder="1" applyAlignment="1">
      <alignment horizontal="center" vertical="center" wrapText="1"/>
    </xf>
    <xf numFmtId="14" fontId="1" fillId="3" borderId="24" xfId="0" applyNumberFormat="1" applyFont="1" applyFill="1" applyBorder="1" applyAlignment="1">
      <alignment horizontal="center" vertical="center" wrapText="1"/>
    </xf>
    <xf numFmtId="1" fontId="1" fillId="3" borderId="24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topLeftCell="A43" zoomScaleNormal="100" workbookViewId="0">
      <selection activeCell="K46" sqref="K46"/>
    </sheetView>
  </sheetViews>
  <sheetFormatPr defaultRowHeight="21" x14ac:dyDescent="0.35"/>
  <cols>
    <col min="1" max="1" width="18.7265625" customWidth="1"/>
    <col min="2" max="2" width="36.453125" customWidth="1"/>
    <col min="3" max="3" width="9.54296875" customWidth="1"/>
    <col min="4" max="4" width="9" customWidth="1"/>
    <col min="5" max="5" width="11.36328125" customWidth="1"/>
    <col min="6" max="6" width="8.7265625" customWidth="1"/>
    <col min="7" max="7" width="11.26953125" customWidth="1"/>
    <col min="9" max="9" width="10.26953125" customWidth="1"/>
    <col min="10" max="10" width="16.54296875" customWidth="1"/>
    <col min="11" max="11" width="13.453125" bestFit="1" customWidth="1"/>
  </cols>
  <sheetData>
    <row r="1" spans="1:10" ht="20.100000000000001" customHeight="1" x14ac:dyDescent="0.35">
      <c r="A1" s="1" t="s">
        <v>21</v>
      </c>
    </row>
    <row r="2" spans="1:10" ht="21.75" thickBot="1" x14ac:dyDescent="0.4"/>
    <row r="3" spans="1:10" ht="20.100000000000001" customHeight="1" thickTop="1" thickBot="1" x14ac:dyDescent="0.4">
      <c r="A3" s="54" t="s">
        <v>10</v>
      </c>
      <c r="B3" s="55"/>
      <c r="C3" s="55"/>
      <c r="D3" s="55"/>
      <c r="E3" s="55"/>
      <c r="F3" s="55"/>
      <c r="G3" s="55"/>
      <c r="H3" s="55"/>
      <c r="I3" s="56"/>
    </row>
    <row r="4" spans="1:10" ht="20.100000000000001" customHeight="1" thickTop="1" thickBot="1" x14ac:dyDescent="0.4">
      <c r="A4" s="42" t="s">
        <v>13</v>
      </c>
      <c r="B4" s="43"/>
      <c r="C4" s="43"/>
      <c r="D4" s="43"/>
      <c r="E4" s="44"/>
      <c r="F4" s="44"/>
      <c r="G4" s="45"/>
      <c r="H4" s="63" t="s">
        <v>74</v>
      </c>
      <c r="I4" s="64"/>
    </row>
    <row r="5" spans="1:10" ht="20.100000000000001" customHeight="1" thickBot="1" x14ac:dyDescent="0.4">
      <c r="A5" s="30" t="s">
        <v>17</v>
      </c>
      <c r="B5" s="31"/>
      <c r="C5" s="31"/>
      <c r="D5" s="31"/>
      <c r="E5" s="32"/>
      <c r="F5" s="32"/>
      <c r="G5" s="33"/>
      <c r="H5" s="61">
        <v>3658156</v>
      </c>
      <c r="I5" s="62"/>
    </row>
    <row r="6" spans="1:10" ht="20.100000000000001" customHeight="1" thickBot="1" x14ac:dyDescent="0.4">
      <c r="A6" s="30" t="s">
        <v>14</v>
      </c>
      <c r="B6" s="31"/>
      <c r="C6" s="31"/>
      <c r="D6" s="31"/>
      <c r="E6" s="32"/>
      <c r="F6" s="32"/>
      <c r="G6" s="33"/>
      <c r="H6" s="61">
        <f>H5-H7-H8</f>
        <v>3282161.6399999997</v>
      </c>
      <c r="I6" s="62"/>
    </row>
    <row r="7" spans="1:10" ht="20.100000000000001" customHeight="1" thickBot="1" x14ac:dyDescent="0.4">
      <c r="A7" s="30" t="s">
        <v>15</v>
      </c>
      <c r="B7" s="32"/>
      <c r="C7" s="32"/>
      <c r="D7" s="32"/>
      <c r="E7" s="32"/>
      <c r="F7" s="32"/>
      <c r="G7" s="32"/>
      <c r="H7" s="61">
        <v>290954.89</v>
      </c>
      <c r="I7" s="62"/>
    </row>
    <row r="8" spans="1:10" ht="20.100000000000001" customHeight="1" thickBot="1" x14ac:dyDescent="0.4">
      <c r="A8" s="36" t="s">
        <v>16</v>
      </c>
      <c r="B8" s="37"/>
      <c r="C8" s="37"/>
      <c r="D8" s="37"/>
      <c r="E8" s="67"/>
      <c r="F8" s="67"/>
      <c r="G8" s="67"/>
      <c r="H8" s="65">
        <v>85039.47</v>
      </c>
      <c r="I8" s="66"/>
    </row>
    <row r="9" spans="1:10" ht="22.5" thickTop="1" thickBot="1" x14ac:dyDescent="0.4">
      <c r="A9" s="2"/>
      <c r="B9" s="1"/>
      <c r="C9" s="1"/>
      <c r="D9" s="1"/>
      <c r="E9" s="1"/>
      <c r="F9" s="1"/>
      <c r="G9" s="1"/>
      <c r="H9" s="1"/>
      <c r="I9" s="1"/>
    </row>
    <row r="10" spans="1:10" ht="39.950000000000003" customHeight="1" x14ac:dyDescent="0.35">
      <c r="A10" s="57" t="s">
        <v>0</v>
      </c>
      <c r="B10" s="59" t="s">
        <v>1</v>
      </c>
      <c r="C10" s="59" t="s">
        <v>2</v>
      </c>
      <c r="D10" s="59"/>
      <c r="E10" s="59" t="s">
        <v>11</v>
      </c>
      <c r="F10" s="59" t="s">
        <v>12</v>
      </c>
      <c r="G10" s="59"/>
      <c r="H10" s="59" t="s">
        <v>8</v>
      </c>
      <c r="I10" s="59"/>
      <c r="J10" s="52" t="s">
        <v>25</v>
      </c>
    </row>
    <row r="11" spans="1:10" ht="39.950000000000003" customHeight="1" thickBot="1" x14ac:dyDescent="0.4">
      <c r="A11" s="58"/>
      <c r="B11" s="60"/>
      <c r="C11" s="25" t="s">
        <v>3</v>
      </c>
      <c r="D11" s="25" t="s">
        <v>4</v>
      </c>
      <c r="E11" s="60"/>
      <c r="F11" s="25" t="s">
        <v>5</v>
      </c>
      <c r="G11" s="25" t="s">
        <v>6</v>
      </c>
      <c r="H11" s="25" t="s">
        <v>5</v>
      </c>
      <c r="I11" s="25" t="s">
        <v>7</v>
      </c>
      <c r="J11" s="53"/>
    </row>
    <row r="12" spans="1:10" ht="39.950000000000003" customHeight="1" x14ac:dyDescent="0.35">
      <c r="A12" s="15">
        <v>2101</v>
      </c>
      <c r="B12" s="16" t="s">
        <v>48</v>
      </c>
      <c r="C12" s="17">
        <v>44988</v>
      </c>
      <c r="D12" s="17">
        <v>45657</v>
      </c>
      <c r="E12" s="18">
        <v>139501.63</v>
      </c>
      <c r="F12" s="19">
        <v>57826.6</v>
      </c>
      <c r="G12" s="19">
        <v>45000</v>
      </c>
      <c r="H12" s="20">
        <v>4</v>
      </c>
      <c r="I12" s="21">
        <v>3</v>
      </c>
      <c r="J12" s="26" t="s">
        <v>62</v>
      </c>
    </row>
    <row r="13" spans="1:10" ht="39.950000000000003" customHeight="1" x14ac:dyDescent="0.35">
      <c r="A13" s="9">
        <v>2102</v>
      </c>
      <c r="B13" s="10" t="s">
        <v>27</v>
      </c>
      <c r="C13" s="3">
        <v>44988</v>
      </c>
      <c r="D13" s="3">
        <v>45657</v>
      </c>
      <c r="E13" s="11">
        <v>56606.39</v>
      </c>
      <c r="F13" s="5">
        <v>13684.39</v>
      </c>
      <c r="G13" s="5">
        <v>11000</v>
      </c>
      <c r="H13" s="6">
        <v>2</v>
      </c>
      <c r="I13" s="4">
        <v>1</v>
      </c>
      <c r="J13" s="27" t="s">
        <v>64</v>
      </c>
    </row>
    <row r="14" spans="1:10" ht="39.950000000000003" customHeight="1" x14ac:dyDescent="0.35">
      <c r="A14" s="9">
        <v>2103</v>
      </c>
      <c r="B14" s="10" t="s">
        <v>28</v>
      </c>
      <c r="C14" s="8">
        <v>44988</v>
      </c>
      <c r="D14" s="8">
        <v>45657</v>
      </c>
      <c r="E14" s="11">
        <v>196682</v>
      </c>
      <c r="F14" s="5">
        <v>50000</v>
      </c>
      <c r="G14" s="5">
        <v>50000</v>
      </c>
      <c r="H14" s="6">
        <v>5</v>
      </c>
      <c r="I14" s="4">
        <v>4</v>
      </c>
      <c r="J14" s="27" t="s">
        <v>63</v>
      </c>
    </row>
    <row r="15" spans="1:10" ht="39.950000000000003" customHeight="1" x14ac:dyDescent="0.35">
      <c r="A15" s="9">
        <v>2104</v>
      </c>
      <c r="B15" s="10" t="s">
        <v>49</v>
      </c>
      <c r="C15" s="3">
        <v>44988</v>
      </c>
      <c r="D15" s="3">
        <v>45657</v>
      </c>
      <c r="E15" s="11">
        <v>60880.19</v>
      </c>
      <c r="F15" s="5">
        <v>31481.8</v>
      </c>
      <c r="G15" s="5">
        <v>30000</v>
      </c>
      <c r="H15" s="6">
        <v>4</v>
      </c>
      <c r="I15" s="4">
        <v>3</v>
      </c>
      <c r="J15" s="27" t="s">
        <v>65</v>
      </c>
    </row>
    <row r="16" spans="1:10" ht="39.950000000000003" customHeight="1" x14ac:dyDescent="0.35">
      <c r="A16" s="9">
        <v>2105</v>
      </c>
      <c r="B16" s="10" t="s">
        <v>29</v>
      </c>
      <c r="C16" s="8">
        <v>44988</v>
      </c>
      <c r="D16" s="8">
        <v>45657</v>
      </c>
      <c r="E16" s="11">
        <v>268024</v>
      </c>
      <c r="F16" s="5">
        <v>15000</v>
      </c>
      <c r="G16" s="5">
        <v>15000</v>
      </c>
      <c r="H16" s="6">
        <v>2</v>
      </c>
      <c r="I16" s="4">
        <v>1</v>
      </c>
      <c r="J16" s="27" t="s">
        <v>66</v>
      </c>
    </row>
    <row r="17" spans="1:10" ht="39.950000000000003" customHeight="1" x14ac:dyDescent="0.35">
      <c r="A17" s="9">
        <v>2106</v>
      </c>
      <c r="B17" s="10" t="s">
        <v>30</v>
      </c>
      <c r="C17" s="3">
        <v>44988</v>
      </c>
      <c r="D17" s="3">
        <v>46022</v>
      </c>
      <c r="E17" s="11">
        <v>249601.65</v>
      </c>
      <c r="F17" s="5">
        <v>49395.34</v>
      </c>
      <c r="G17" s="5">
        <v>40000</v>
      </c>
      <c r="H17" s="6">
        <v>3</v>
      </c>
      <c r="I17" s="4">
        <v>2</v>
      </c>
      <c r="J17" s="27" t="s">
        <v>51</v>
      </c>
    </row>
    <row r="18" spans="1:10" ht="39.950000000000003" customHeight="1" x14ac:dyDescent="0.35">
      <c r="A18" s="9">
        <v>2107</v>
      </c>
      <c r="B18" s="10" t="s">
        <v>31</v>
      </c>
      <c r="C18" s="8">
        <v>44988</v>
      </c>
      <c r="D18" s="8">
        <v>46022</v>
      </c>
      <c r="E18" s="11">
        <v>180119</v>
      </c>
      <c r="F18" s="5">
        <v>12500</v>
      </c>
      <c r="G18" s="5">
        <v>10000</v>
      </c>
      <c r="H18" s="6">
        <v>2</v>
      </c>
      <c r="I18" s="4">
        <v>1</v>
      </c>
      <c r="J18" s="27" t="s">
        <v>52</v>
      </c>
    </row>
    <row r="19" spans="1:10" ht="39.950000000000003" customHeight="1" x14ac:dyDescent="0.35">
      <c r="A19" s="9">
        <v>2108</v>
      </c>
      <c r="B19" s="10" t="s">
        <v>32</v>
      </c>
      <c r="C19" s="3">
        <v>44988</v>
      </c>
      <c r="D19" s="3">
        <v>45657</v>
      </c>
      <c r="E19" s="11">
        <v>338742.23</v>
      </c>
      <c r="F19" s="5">
        <v>29026.58</v>
      </c>
      <c r="G19" s="5">
        <v>25000</v>
      </c>
      <c r="H19" s="6">
        <v>3</v>
      </c>
      <c r="I19" s="4">
        <v>2</v>
      </c>
      <c r="J19" s="27" t="s">
        <v>67</v>
      </c>
    </row>
    <row r="20" spans="1:10" ht="39.950000000000003" customHeight="1" x14ac:dyDescent="0.35">
      <c r="A20" s="9">
        <v>2109</v>
      </c>
      <c r="B20" s="10" t="s">
        <v>33</v>
      </c>
      <c r="C20" s="8">
        <v>44988</v>
      </c>
      <c r="D20" s="8">
        <v>46022</v>
      </c>
      <c r="E20" s="11">
        <v>197436</v>
      </c>
      <c r="F20" s="5">
        <v>5000</v>
      </c>
      <c r="G20" s="5">
        <v>5000</v>
      </c>
      <c r="H20" s="6">
        <v>3</v>
      </c>
      <c r="I20" s="4">
        <v>2</v>
      </c>
      <c r="J20" s="27" t="s">
        <v>68</v>
      </c>
    </row>
    <row r="21" spans="1:10" ht="39.950000000000003" customHeight="1" x14ac:dyDescent="0.35">
      <c r="A21" s="9">
        <v>2110</v>
      </c>
      <c r="B21" s="10" t="s">
        <v>34</v>
      </c>
      <c r="C21" s="3">
        <v>44631</v>
      </c>
      <c r="D21" s="3">
        <v>45657</v>
      </c>
      <c r="E21" s="11">
        <v>286933.09999999998</v>
      </c>
      <c r="F21" s="5">
        <v>10000</v>
      </c>
      <c r="G21" s="5">
        <v>10000</v>
      </c>
      <c r="H21" s="6">
        <v>3</v>
      </c>
      <c r="I21" s="4">
        <v>2</v>
      </c>
      <c r="J21" s="27" t="s">
        <v>68</v>
      </c>
    </row>
    <row r="22" spans="1:10" ht="39.950000000000003" customHeight="1" x14ac:dyDescent="0.35">
      <c r="A22" s="9">
        <v>2111</v>
      </c>
      <c r="B22" s="10" t="s">
        <v>35</v>
      </c>
      <c r="C22" s="8">
        <v>44988</v>
      </c>
      <c r="D22" s="8">
        <v>45657</v>
      </c>
      <c r="E22" s="11">
        <v>156775</v>
      </c>
      <c r="F22" s="5">
        <v>10000</v>
      </c>
      <c r="G22" s="5">
        <v>10000</v>
      </c>
      <c r="H22" s="6">
        <v>2</v>
      </c>
      <c r="I22" s="4">
        <v>1</v>
      </c>
      <c r="J22" s="27" t="s">
        <v>53</v>
      </c>
    </row>
    <row r="23" spans="1:10" ht="39.950000000000003" customHeight="1" x14ac:dyDescent="0.35">
      <c r="A23" s="9">
        <v>2112</v>
      </c>
      <c r="B23" s="10" t="s">
        <v>36</v>
      </c>
      <c r="C23" s="3">
        <v>44631</v>
      </c>
      <c r="D23" s="3">
        <v>45657</v>
      </c>
      <c r="E23" s="11">
        <v>113808.29</v>
      </c>
      <c r="F23" s="5">
        <v>38053.29</v>
      </c>
      <c r="G23" s="5">
        <v>30000</v>
      </c>
      <c r="H23" s="6">
        <v>4</v>
      </c>
      <c r="I23" s="4" t="s">
        <v>80</v>
      </c>
      <c r="J23" s="27" t="s">
        <v>54</v>
      </c>
    </row>
    <row r="24" spans="1:10" ht="39.950000000000003" customHeight="1" x14ac:dyDescent="0.35">
      <c r="A24" s="9">
        <v>2113</v>
      </c>
      <c r="B24" s="10" t="s">
        <v>37</v>
      </c>
      <c r="C24" s="8">
        <v>44988</v>
      </c>
      <c r="D24" s="8">
        <v>45657</v>
      </c>
      <c r="E24" s="11">
        <v>105582.8</v>
      </c>
      <c r="F24" s="5">
        <v>45368.800000000003</v>
      </c>
      <c r="G24" s="5">
        <v>40000</v>
      </c>
      <c r="H24" s="6">
        <v>3</v>
      </c>
      <c r="I24" s="4">
        <v>2</v>
      </c>
      <c r="J24" s="27" t="s">
        <v>55</v>
      </c>
    </row>
    <row r="25" spans="1:10" ht="39.950000000000003" customHeight="1" x14ac:dyDescent="0.35">
      <c r="A25" s="9">
        <v>2114</v>
      </c>
      <c r="B25" s="10" t="s">
        <v>38</v>
      </c>
      <c r="C25" s="3">
        <v>44988</v>
      </c>
      <c r="D25" s="3">
        <v>45657</v>
      </c>
      <c r="E25" s="11">
        <v>155309.07</v>
      </c>
      <c r="F25" s="5">
        <v>18087.07</v>
      </c>
      <c r="G25" s="5">
        <v>15000</v>
      </c>
      <c r="H25" s="6">
        <v>2</v>
      </c>
      <c r="I25" s="4">
        <v>1</v>
      </c>
      <c r="J25" s="27" t="s">
        <v>69</v>
      </c>
    </row>
    <row r="26" spans="1:10" ht="39.950000000000003" customHeight="1" x14ac:dyDescent="0.35">
      <c r="A26" s="9">
        <v>2115</v>
      </c>
      <c r="B26" s="10" t="s">
        <v>39</v>
      </c>
      <c r="C26" s="8">
        <v>44988</v>
      </c>
      <c r="D26" s="8">
        <v>45657</v>
      </c>
      <c r="E26" s="11">
        <v>69299</v>
      </c>
      <c r="F26" s="5">
        <v>20000</v>
      </c>
      <c r="G26" s="5">
        <v>20000</v>
      </c>
      <c r="H26" s="6">
        <v>2</v>
      </c>
      <c r="I26" s="4">
        <v>1</v>
      </c>
      <c r="J26" s="27" t="s">
        <v>70</v>
      </c>
    </row>
    <row r="27" spans="1:10" ht="39.950000000000003" customHeight="1" x14ac:dyDescent="0.35">
      <c r="A27" s="9">
        <v>2116</v>
      </c>
      <c r="B27" s="10" t="s">
        <v>40</v>
      </c>
      <c r="C27" s="3">
        <v>44988</v>
      </c>
      <c r="D27" s="3">
        <v>45657</v>
      </c>
      <c r="E27" s="11">
        <v>79000.47</v>
      </c>
      <c r="F27" s="5">
        <v>12684.47</v>
      </c>
      <c r="G27" s="5">
        <v>10000</v>
      </c>
      <c r="H27" s="6">
        <v>2</v>
      </c>
      <c r="I27" s="4">
        <v>1</v>
      </c>
      <c r="J27" s="27" t="s">
        <v>56</v>
      </c>
    </row>
    <row r="28" spans="1:10" ht="39.950000000000003" customHeight="1" x14ac:dyDescent="0.35">
      <c r="A28" s="9">
        <v>2117</v>
      </c>
      <c r="B28" s="10" t="s">
        <v>41</v>
      </c>
      <c r="C28" s="8">
        <v>44988</v>
      </c>
      <c r="D28" s="8">
        <v>45657</v>
      </c>
      <c r="E28" s="11">
        <v>44069</v>
      </c>
      <c r="F28" s="5">
        <v>15000</v>
      </c>
      <c r="G28" s="5">
        <v>15000</v>
      </c>
      <c r="H28" s="6">
        <v>2</v>
      </c>
      <c r="I28" s="4">
        <v>1</v>
      </c>
      <c r="J28" s="27" t="s">
        <v>57</v>
      </c>
    </row>
    <row r="29" spans="1:10" ht="39.950000000000003" customHeight="1" x14ac:dyDescent="0.35">
      <c r="A29" s="9">
        <v>2118</v>
      </c>
      <c r="B29" s="10" t="s">
        <v>42</v>
      </c>
      <c r="C29" s="3">
        <v>44988</v>
      </c>
      <c r="D29" s="3">
        <v>45657</v>
      </c>
      <c r="E29" s="11">
        <v>91730</v>
      </c>
      <c r="F29" s="5">
        <v>10000</v>
      </c>
      <c r="G29" s="5">
        <v>10000</v>
      </c>
      <c r="H29" s="6">
        <v>2</v>
      </c>
      <c r="I29" s="4">
        <v>1</v>
      </c>
      <c r="J29" s="27" t="s">
        <v>58</v>
      </c>
    </row>
    <row r="30" spans="1:10" ht="39.950000000000003" customHeight="1" x14ac:dyDescent="0.35">
      <c r="A30" s="9">
        <v>2119</v>
      </c>
      <c r="B30" s="10" t="s">
        <v>43</v>
      </c>
      <c r="C30" s="8">
        <v>44988</v>
      </c>
      <c r="D30" s="8">
        <v>45657</v>
      </c>
      <c r="E30" s="11">
        <v>133200</v>
      </c>
      <c r="F30" s="5">
        <v>25000</v>
      </c>
      <c r="G30" s="5">
        <v>25000</v>
      </c>
      <c r="H30" s="6">
        <v>2</v>
      </c>
      <c r="I30" s="4">
        <v>1</v>
      </c>
      <c r="J30" s="27" t="s">
        <v>59</v>
      </c>
    </row>
    <row r="31" spans="1:10" ht="39.950000000000003" customHeight="1" x14ac:dyDescent="0.35">
      <c r="A31" s="9">
        <v>2120</v>
      </c>
      <c r="B31" s="10" t="s">
        <v>44</v>
      </c>
      <c r="C31" s="3">
        <v>44988</v>
      </c>
      <c r="D31" s="3">
        <v>45657</v>
      </c>
      <c r="E31" s="11">
        <v>175789</v>
      </c>
      <c r="F31" s="5">
        <v>0</v>
      </c>
      <c r="G31" s="5">
        <v>0</v>
      </c>
      <c r="H31" s="6">
        <v>3</v>
      </c>
      <c r="I31" s="4">
        <v>2</v>
      </c>
      <c r="J31" s="27" t="s">
        <v>60</v>
      </c>
    </row>
    <row r="32" spans="1:10" ht="39.950000000000003" customHeight="1" x14ac:dyDescent="0.35">
      <c r="A32" s="9">
        <v>2121</v>
      </c>
      <c r="B32" s="10" t="s">
        <v>50</v>
      </c>
      <c r="C32" s="8">
        <v>44988</v>
      </c>
      <c r="D32" s="8">
        <v>45657</v>
      </c>
      <c r="E32" s="11">
        <v>90573.07</v>
      </c>
      <c r="F32" s="5">
        <v>65526.6</v>
      </c>
      <c r="G32" s="5">
        <v>60000</v>
      </c>
      <c r="H32" s="6">
        <v>5</v>
      </c>
      <c r="I32" s="4">
        <v>4</v>
      </c>
      <c r="J32" s="27" t="s">
        <v>71</v>
      </c>
    </row>
    <row r="33" spans="1:10" ht="39.950000000000003" customHeight="1" x14ac:dyDescent="0.35">
      <c r="A33" s="9">
        <v>2122</v>
      </c>
      <c r="B33" s="10" t="s">
        <v>45</v>
      </c>
      <c r="C33" s="3">
        <v>44988</v>
      </c>
      <c r="D33" s="3">
        <v>45657</v>
      </c>
      <c r="E33" s="11">
        <v>112189.18</v>
      </c>
      <c r="F33" s="5">
        <v>36711.03</v>
      </c>
      <c r="G33" s="5">
        <v>30000</v>
      </c>
      <c r="H33" s="6">
        <v>3</v>
      </c>
      <c r="I33" s="4">
        <v>2</v>
      </c>
      <c r="J33" s="27" t="s">
        <v>61</v>
      </c>
    </row>
    <row r="34" spans="1:10" ht="39.950000000000003" customHeight="1" x14ac:dyDescent="0.35">
      <c r="A34" s="9">
        <v>2123</v>
      </c>
      <c r="B34" s="10" t="s">
        <v>46</v>
      </c>
      <c r="C34" s="8">
        <v>44988</v>
      </c>
      <c r="D34" s="8">
        <v>45657</v>
      </c>
      <c r="E34" s="11">
        <v>230425.46</v>
      </c>
      <c r="F34" s="5">
        <v>80733.03</v>
      </c>
      <c r="G34" s="5">
        <v>60600</v>
      </c>
      <c r="H34" s="6">
        <v>6</v>
      </c>
      <c r="I34" s="4">
        <v>3</v>
      </c>
      <c r="J34" s="27" t="s">
        <v>72</v>
      </c>
    </row>
    <row r="35" spans="1:10" ht="39.950000000000003" customHeight="1" thickBot="1" x14ac:dyDescent="0.4">
      <c r="A35" s="12">
        <v>2124</v>
      </c>
      <c r="B35" s="13" t="s">
        <v>47</v>
      </c>
      <c r="C35" s="22">
        <v>44631</v>
      </c>
      <c r="D35" s="22">
        <v>45657</v>
      </c>
      <c r="E35" s="14">
        <v>40840</v>
      </c>
      <c r="F35" s="14">
        <v>5000</v>
      </c>
      <c r="G35" s="14">
        <v>5000</v>
      </c>
      <c r="H35" s="23">
        <v>2</v>
      </c>
      <c r="I35" s="23">
        <v>1</v>
      </c>
      <c r="J35" s="24" t="s">
        <v>73</v>
      </c>
    </row>
    <row r="36" spans="1:10" ht="39.950000000000003" customHeight="1" thickBot="1" x14ac:dyDescent="0.4">
      <c r="A36" s="7" t="s">
        <v>9</v>
      </c>
    </row>
    <row r="37" spans="1:10" ht="20.100000000000001" customHeight="1" thickTop="1" thickBot="1" x14ac:dyDescent="0.4">
      <c r="A37" s="46" t="s">
        <v>18</v>
      </c>
      <c r="B37" s="47"/>
      <c r="C37" s="47"/>
      <c r="D37" s="47"/>
      <c r="E37" s="47"/>
      <c r="F37" s="47"/>
      <c r="G37" s="47"/>
      <c r="H37" s="50" t="s">
        <v>75</v>
      </c>
      <c r="I37" s="50"/>
      <c r="J37" s="51"/>
    </row>
    <row r="38" spans="1:10" ht="20.100000000000001" customHeight="1" thickBot="1" x14ac:dyDescent="0.4">
      <c r="A38" s="48"/>
      <c r="B38" s="49"/>
      <c r="C38" s="49"/>
      <c r="D38" s="49"/>
      <c r="E38" s="49"/>
      <c r="F38" s="49"/>
      <c r="G38" s="49"/>
      <c r="H38" s="34" t="s">
        <v>76</v>
      </c>
      <c r="I38" s="34"/>
      <c r="J38" s="35"/>
    </row>
    <row r="39" spans="1:10" ht="20.100000000000001" customHeight="1" thickBot="1" x14ac:dyDescent="0.4">
      <c r="A39" s="48"/>
      <c r="B39" s="49"/>
      <c r="C39" s="49"/>
      <c r="D39" s="49"/>
      <c r="E39" s="49"/>
      <c r="F39" s="49"/>
      <c r="G39" s="49"/>
      <c r="H39" s="34" t="s">
        <v>77</v>
      </c>
      <c r="I39" s="34"/>
      <c r="J39" s="35"/>
    </row>
    <row r="40" spans="1:10" ht="20.100000000000001" customHeight="1" thickBot="1" x14ac:dyDescent="0.4">
      <c r="A40" s="48"/>
      <c r="B40" s="49"/>
      <c r="C40" s="49"/>
      <c r="D40" s="49"/>
      <c r="E40" s="49"/>
      <c r="F40" s="49"/>
      <c r="G40" s="49"/>
      <c r="H40" s="34" t="s">
        <v>82</v>
      </c>
      <c r="I40" s="34"/>
      <c r="J40" s="35"/>
    </row>
    <row r="41" spans="1:10" ht="20.100000000000001" customHeight="1" thickBot="1" x14ac:dyDescent="0.4">
      <c r="A41" s="48"/>
      <c r="B41" s="49"/>
      <c r="C41" s="49"/>
      <c r="D41" s="49"/>
      <c r="E41" s="49"/>
      <c r="F41" s="49"/>
      <c r="G41" s="49"/>
      <c r="H41" s="34" t="s">
        <v>26</v>
      </c>
      <c r="I41" s="34"/>
      <c r="J41" s="35"/>
    </row>
    <row r="42" spans="1:10" ht="20.100000000000001" customHeight="1" thickBot="1" x14ac:dyDescent="0.4">
      <c r="A42" s="48"/>
      <c r="B42" s="49"/>
      <c r="C42" s="49"/>
      <c r="D42" s="49"/>
      <c r="E42" s="49"/>
      <c r="F42" s="49"/>
      <c r="G42" s="49"/>
      <c r="H42" s="34" t="s">
        <v>81</v>
      </c>
      <c r="I42" s="34"/>
      <c r="J42" s="35"/>
    </row>
    <row r="43" spans="1:10" ht="20.100000000000001" customHeight="1" thickBot="1" x14ac:dyDescent="0.4">
      <c r="A43" s="30" t="s">
        <v>19</v>
      </c>
      <c r="B43" s="31"/>
      <c r="C43" s="31"/>
      <c r="D43" s="31"/>
      <c r="E43" s="32"/>
      <c r="F43" s="32"/>
      <c r="G43" s="33"/>
      <c r="H43" s="34">
        <v>12</v>
      </c>
      <c r="I43" s="34"/>
      <c r="J43" s="35"/>
    </row>
    <row r="44" spans="1:10" ht="20.100000000000001" customHeight="1" thickBot="1" x14ac:dyDescent="0.4">
      <c r="A44" s="30" t="s">
        <v>20</v>
      </c>
      <c r="B44" s="31"/>
      <c r="C44" s="31"/>
      <c r="D44" s="31"/>
      <c r="E44" s="32"/>
      <c r="F44" s="32"/>
      <c r="G44" s="33"/>
      <c r="H44" s="34">
        <v>3</v>
      </c>
      <c r="I44" s="34"/>
      <c r="J44" s="35"/>
    </row>
    <row r="45" spans="1:10" ht="112.5" customHeight="1" thickBot="1" x14ac:dyDescent="0.4">
      <c r="A45" s="36" t="s">
        <v>22</v>
      </c>
      <c r="B45" s="37"/>
      <c r="C45" s="37"/>
      <c r="D45" s="37"/>
      <c r="E45" s="37"/>
      <c r="F45" s="37"/>
      <c r="G45" s="37"/>
      <c r="H45" s="40" t="s">
        <v>79</v>
      </c>
      <c r="I45" s="40"/>
      <c r="J45" s="41"/>
    </row>
    <row r="46" spans="1:10" ht="409.5" customHeight="1" thickTop="1" thickBot="1" x14ac:dyDescent="0.4">
      <c r="A46" s="36" t="s">
        <v>24</v>
      </c>
      <c r="B46" s="37"/>
      <c r="C46" s="37"/>
      <c r="D46" s="37"/>
      <c r="E46" s="37"/>
      <c r="F46" s="37"/>
      <c r="G46" s="37"/>
      <c r="H46" s="40" t="s">
        <v>84</v>
      </c>
      <c r="I46" s="40"/>
      <c r="J46" s="41"/>
    </row>
    <row r="47" spans="1:10" ht="409.5" customHeight="1" thickTop="1" thickBot="1" x14ac:dyDescent="0.4">
      <c r="A47" s="36" t="s">
        <v>23</v>
      </c>
      <c r="B47" s="37"/>
      <c r="C47" s="37"/>
      <c r="D47" s="37"/>
      <c r="E47" s="37"/>
      <c r="F47" s="37"/>
      <c r="G47" s="37"/>
      <c r="H47" s="68" t="s">
        <v>83</v>
      </c>
      <c r="I47" s="38"/>
      <c r="J47" s="39"/>
    </row>
    <row r="48" spans="1:10" ht="21.75" thickTop="1" x14ac:dyDescent="0.35">
      <c r="A48" s="28"/>
      <c r="B48" s="28"/>
      <c r="C48" s="28"/>
      <c r="D48" s="28"/>
      <c r="E48" s="28"/>
      <c r="F48" s="28"/>
      <c r="G48" s="28"/>
      <c r="H48" s="28"/>
      <c r="I48" s="28"/>
      <c r="J48" s="28"/>
    </row>
    <row r="49" spans="1:10" ht="30" customHeight="1" x14ac:dyDescent="0.35">
      <c r="A49" s="29" t="s">
        <v>78</v>
      </c>
      <c r="B49" s="29"/>
      <c r="C49" s="29"/>
      <c r="D49" s="29"/>
      <c r="E49" s="29"/>
      <c r="F49" s="29"/>
      <c r="G49" s="29"/>
      <c r="H49" s="29"/>
      <c r="I49" s="29"/>
      <c r="J49" s="29"/>
    </row>
  </sheetData>
  <mergeCells count="37">
    <mergeCell ref="A3:I3"/>
    <mergeCell ref="A10:A11"/>
    <mergeCell ref="B10:B11"/>
    <mergeCell ref="C10:D10"/>
    <mergeCell ref="E10:E11"/>
    <mergeCell ref="F10:G10"/>
    <mergeCell ref="H10:I10"/>
    <mergeCell ref="A5:G5"/>
    <mergeCell ref="A6:G6"/>
    <mergeCell ref="A7:G7"/>
    <mergeCell ref="H7:I7"/>
    <mergeCell ref="H4:I4"/>
    <mergeCell ref="H5:I5"/>
    <mergeCell ref="H6:I6"/>
    <mergeCell ref="H8:I8"/>
    <mergeCell ref="A8:G8"/>
    <mergeCell ref="A4:G4"/>
    <mergeCell ref="A37:G42"/>
    <mergeCell ref="H37:J37"/>
    <mergeCell ref="H38:J38"/>
    <mergeCell ref="H39:J39"/>
    <mergeCell ref="H41:J41"/>
    <mergeCell ref="H42:J42"/>
    <mergeCell ref="H40:J40"/>
    <mergeCell ref="J10:J11"/>
    <mergeCell ref="A48:J48"/>
    <mergeCell ref="A49:J49"/>
    <mergeCell ref="A43:G43"/>
    <mergeCell ref="H43:J43"/>
    <mergeCell ref="A44:G44"/>
    <mergeCell ref="H44:J44"/>
    <mergeCell ref="A47:G47"/>
    <mergeCell ref="H47:J47"/>
    <mergeCell ref="A45:G45"/>
    <mergeCell ref="H45:J45"/>
    <mergeCell ref="A46:G46"/>
    <mergeCell ref="H46:J46"/>
  </mergeCells>
  <pageMargins left="0.70866141732283472" right="0.70866141732283472" top="0.78740157480314965" bottom="0.78740157480314965" header="0.31496062992125984" footer="0.31496062992125984"/>
  <pageSetup paperSize="9" scale="66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DB2BEC4C1B2147A9858BAA479EDAC4" ma:contentTypeVersion="17" ma:contentTypeDescription="Vytvoří nový dokument" ma:contentTypeScope="" ma:versionID="b5a526159216a605ad66d608d7fda3a2">
  <xsd:schema xmlns:xsd="http://www.w3.org/2001/XMLSchema" xmlns:xs="http://www.w3.org/2001/XMLSchema" xmlns:p="http://schemas.microsoft.com/office/2006/metadata/properties" xmlns:ns3="7589923e-c53c-4eaa-af19-7a6bba9bbb58" xmlns:ns4="d84b30fe-dc69-4ac6-9c2d-368c836bbfd9" targetNamespace="http://schemas.microsoft.com/office/2006/metadata/properties" ma:root="true" ma:fieldsID="d062a1e6e242bb6bf062c92ee5ac37a3" ns3:_="" ns4:_="">
    <xsd:import namespace="7589923e-c53c-4eaa-af19-7a6bba9bbb58"/>
    <xsd:import namespace="d84b30fe-dc69-4ac6-9c2d-368c836bbf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89923e-c53c-4eaa-af19-7a6bba9bb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4b30fe-dc69-4ac6-9c2d-368c836bbfd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89923e-c53c-4eaa-af19-7a6bba9bbb58" xsi:nil="true"/>
  </documentManagement>
</p:properties>
</file>

<file path=customXml/itemProps1.xml><?xml version="1.0" encoding="utf-8"?>
<ds:datastoreItem xmlns:ds="http://schemas.openxmlformats.org/officeDocument/2006/customXml" ds:itemID="{C4D5DC6F-AB33-46C9-982C-B3249AF93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89923e-c53c-4eaa-af19-7a6bba9bbb58"/>
    <ds:schemaRef ds:uri="d84b30fe-dc69-4ac6-9c2d-368c836bbf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6A7F82-E3BB-41FD-A862-8DC30743F1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C22E49-C158-465C-A68B-DF7B2AE526CC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d84b30fe-dc69-4ac6-9c2d-368c836bbfd9"/>
    <ds:schemaRef ds:uri="http://schemas.openxmlformats.org/package/2006/metadata/core-properties"/>
    <ds:schemaRef ds:uri="7589923e-c53c-4eaa-af19-7a6bba9bbb5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Prášilová Iveta</cp:lastModifiedBy>
  <cp:lastPrinted>2023-03-29T13:31:34Z</cp:lastPrinted>
  <dcterms:created xsi:type="dcterms:W3CDTF">2016-02-16T07:26:44Z</dcterms:created>
  <dcterms:modified xsi:type="dcterms:W3CDTF">2024-04-03T07:43:05Z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0x0101009FDB2BEC4C1B2147A9858BAA479EDAC4</vt:lpwstr>
  </property>
</Properties>
</file>