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hk-my.sharepoint.com/personal/prasiiv1_uhk_cz/Documents/SV/SV 2020/"/>
    </mc:Choice>
  </mc:AlternateContent>
  <xr:revisionPtr revIDLastSave="0" documentId="11_5979976E397646BBFD997B395F20928F18EE9220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D2" i="1"/>
  <c r="C2" i="1"/>
  <c r="B2" i="1"/>
</calcChain>
</file>

<file path=xl/sharedStrings.xml><?xml version="1.0" encoding="utf-8"?>
<sst xmlns="http://schemas.openxmlformats.org/spreadsheetml/2006/main" count="339" uniqueCount="232">
  <si>
    <t>přidělená částka</t>
  </si>
  <si>
    <t>oponent</t>
  </si>
  <si>
    <t>očekávaný výstup</t>
  </si>
  <si>
    <t>vzniklý nebo vznikající výstup</t>
  </si>
  <si>
    <t>název časopisu/vydavatele</t>
  </si>
  <si>
    <t>poznámka</t>
  </si>
  <si>
    <t>hodnocení</t>
  </si>
  <si>
    <t>vyjádření řešitele</t>
  </si>
  <si>
    <t>Jost</t>
  </si>
  <si>
    <t>Jimp</t>
  </si>
  <si>
    <t>2x Jsc</t>
  </si>
  <si>
    <t>Jsc</t>
  </si>
  <si>
    <t>M</t>
  </si>
  <si>
    <t>OBD</t>
  </si>
  <si>
    <t>Hrušková Kateřina</t>
  </si>
  <si>
    <t>Druhý život Williama Cecila, prvního barona z Burghley</t>
  </si>
  <si>
    <t>Význam pojmu druh a problému druhů a jejich vliv na historické narativy</t>
  </si>
  <si>
    <t xml:space="preserve">Sběratelství knoflíků jako společenskotvorný prvek – Komparativní analýza formování, rozvíjení a významu sběratelských aktivit v americké a české společnosti v letech 1850–1940 </t>
  </si>
  <si>
    <t>Levicová intelektuálové ve středovýchodní Evropě v komparativní perspektivě</t>
  </si>
  <si>
    <t>České, slovenské a československé dějiny 20. století XV. (Konference mladých vědeckých pracovníků)</t>
  </si>
  <si>
    <t>Americká diplomacie vůči Maďarsku v období „gulášového socialismu“ a politiky Détente (1973-1977)</t>
  </si>
  <si>
    <t xml:space="preserve">Odraz eubiotických myšlenek ve formující se židovské společnosti na území Britského mandátu Palestina </t>
  </si>
  <si>
    <t>Středočeská a dolnorakouská hřbitovní kultura, komparace modelových lokalit v období novověku</t>
  </si>
  <si>
    <t>Vývoj vztahů Zelenohorské jednoty s polským králem Kazimírem IV. a představiteli jeho dvora.</t>
  </si>
  <si>
    <t>Římané a Germáni v Jevíčku v době markomanských válek: formy konfrontací dvou civilizací</t>
  </si>
  <si>
    <t>Catacombs and their settlements in South-Eastern Sicily (4th-6th c. AD): a unique landscape in a unique historical context</t>
  </si>
  <si>
    <t xml:space="preserve">Experimentální stavba reduty z období třicetileté války. </t>
  </si>
  <si>
    <t>Nové depoty seker ze starší doby bronzové a možnosti jejich interpretace</t>
  </si>
  <si>
    <t>Studentská archeologická konference: 15 let katedry archeologie Univerzity Hradec Králové</t>
  </si>
  <si>
    <t>Hradecké filozofické dny 2020:
Racionalita – Logika – Jazyk</t>
  </si>
  <si>
    <t>Příroda, poznání, post-pozitivismus</t>
  </si>
  <si>
    <t>Adornova recepce existenciální filosofie</t>
  </si>
  <si>
    <t>Zkoumání donucovacího zákona v Platónově Ústavě</t>
  </si>
  <si>
    <t>Eurípidés a bozi</t>
  </si>
  <si>
    <t>Volební pravidla a jejich změny v Latinské Americe na lokální úrovni</t>
  </si>
  <si>
    <t>The Influence of Environmentalism in Contemporary Chinese and Brazilian Politics</t>
  </si>
  <si>
    <t>Korupce ve vztahu k politické participaci a důvěře</t>
  </si>
  <si>
    <t>Historická topografie měšťanských domů v Hradci Králové do roku 1918</t>
  </si>
  <si>
    <t>Mezinárodní doktorandská konference „Tři staletí v srdci Evropy“</t>
  </si>
  <si>
    <t>Jihlavští erbovní měšťané za vlády Maxmiliána II. a Rudolfa II.</t>
  </si>
  <si>
    <t>Experimentální rekonstrukce obrazu z nepublikovaných negativů ze sbírek Muzea východních Čech v Hradci Králové</t>
  </si>
  <si>
    <t>Prof. Josef Cibulka, královéhradecká diecéze a biskupský seminář Hradec Králové</t>
  </si>
  <si>
    <t>Královéhradecké osobnosti v díle Viktorina Rhacotoma Vodňanského Reginae Hradecii topographia z roku 1595</t>
  </si>
  <si>
    <t>Moravský venkov na příkladu životních osudů Pavla Petříka (1778–1829)</t>
  </si>
  <si>
    <t>Pomocné vědy historické mezi tradicí a moderními přístupy</t>
  </si>
  <si>
    <t>Odpírání vojenské služby v kontextu výhrady svědomí a náboženského přesvědčení</t>
  </si>
  <si>
    <t>Kompetence sociálních pracovníků při práci s oběťmi trestných činů v komplexu spolupráce pomáhajících profesí</t>
  </si>
  <si>
    <t>Empirické základy inferencialismu.</t>
  </si>
  <si>
    <t>03380</t>
  </si>
  <si>
    <t>03310</t>
  </si>
  <si>
    <t>03230</t>
  </si>
  <si>
    <t>03240</t>
  </si>
  <si>
    <t>03390</t>
  </si>
  <si>
    <t>03250</t>
  </si>
  <si>
    <t>Gajdošík Roman</t>
  </si>
  <si>
    <t>Hutečka Jiří</t>
  </si>
  <si>
    <t>Kabešová, Hrušková, Seiner</t>
  </si>
  <si>
    <t>Mareček David</t>
  </si>
  <si>
    <t>Seiner Jakub</t>
  </si>
  <si>
    <t>Svoboda Stanislav</t>
  </si>
  <si>
    <t>Šandera Martin</t>
  </si>
  <si>
    <t>Droberjar Eduard</t>
  </si>
  <si>
    <t>Pinar Gill Joan</t>
  </si>
  <si>
    <t>Rytíř Ladislav</t>
  </si>
  <si>
    <t>Schimerová Eva</t>
  </si>
  <si>
    <t>Trubačová Veronika</t>
  </si>
  <si>
    <t>Hubálek Michal</t>
  </si>
  <si>
    <t>Oppong Peprah Stephen</t>
  </si>
  <si>
    <t>Mgr. Iveta Prášilová</t>
  </si>
  <si>
    <t>Haman Michael</t>
  </si>
  <si>
    <t>Myšička Stanislav</t>
  </si>
  <si>
    <t>Školník  Milan</t>
  </si>
  <si>
    <t>Bártík Petr</t>
  </si>
  <si>
    <t>Doležalová, Vodochodská, Bönschová, Havlíčková</t>
  </si>
  <si>
    <t>Havlíčková Lucie</t>
  </si>
  <si>
    <t>Hnulíková Blanka</t>
  </si>
  <si>
    <t>Holoubek Ladislav</t>
  </si>
  <si>
    <t>Kejvalová Karolína</t>
  </si>
  <si>
    <t>Petřík Radek</t>
  </si>
  <si>
    <t>Zouhar Jakub</t>
  </si>
  <si>
    <t>Rigel Filip</t>
  </si>
  <si>
    <t>Květenská Daniela</t>
  </si>
  <si>
    <t>Drobňák Matej</t>
  </si>
  <si>
    <t>pokračují z roku 19</t>
  </si>
  <si>
    <t>pokračují v r. 2021</t>
  </si>
  <si>
    <t>jsc</t>
  </si>
  <si>
    <t>1x Jimp a 2x Jost</t>
  </si>
  <si>
    <t>David Nykodým</t>
  </si>
  <si>
    <t>Miroslav Beneš</t>
  </si>
  <si>
    <t>Jsc nebo Jost</t>
  </si>
  <si>
    <t>Ondřej Holub</t>
  </si>
  <si>
    <t>1x Jsc a 1x Jost</t>
  </si>
  <si>
    <t>2x Jost</t>
  </si>
  <si>
    <t>2xJost</t>
  </si>
  <si>
    <t>M a Jost</t>
  </si>
  <si>
    <t>Miroslav Pleska</t>
  </si>
  <si>
    <t>1x JSC, 1-2x Jost či C</t>
  </si>
  <si>
    <t>3x Jsc nebo Jimp, příprava ERC projektu</t>
  </si>
  <si>
    <t>Václav Matoušek</t>
  </si>
  <si>
    <t>M, spec. číslo FD</t>
  </si>
  <si>
    <t>JSc</t>
  </si>
  <si>
    <t>W, Jsc</t>
  </si>
  <si>
    <t>Nikova Jokanović</t>
  </si>
  <si>
    <t>Jimp a Jsc</t>
  </si>
  <si>
    <t>2x Jimp nebo Jsc</t>
  </si>
  <si>
    <t>Rybenská, Vodochodská, Doležalová</t>
  </si>
  <si>
    <t>Rigel Michal</t>
  </si>
  <si>
    <t>část B, 1x Jsc či Jimp</t>
  </si>
  <si>
    <t>Pleska, Miškář, Loskot</t>
  </si>
  <si>
    <t>Studium technologie malby užité na keramice z doby laténské</t>
  </si>
  <si>
    <t>Vodochodská, Holešová, Coufal, Bolom Kotari, Hubálovský</t>
  </si>
  <si>
    <t>Implementace digital humanities na UHK</t>
  </si>
  <si>
    <t>Klára Burešová</t>
  </si>
  <si>
    <t xml:space="preserve">Stranické čistky v KV KSS Žilina v letech 1949–1952 v komparaci s bratislavským krajem </t>
  </si>
  <si>
    <t>Nietzscheho pojetí svobody ve vztahu k věčnému návratu</t>
  </si>
  <si>
    <t>Veronika Středová</t>
  </si>
  <si>
    <t>Dana Prokopová</t>
  </si>
  <si>
    <t>Michal Hubálek</t>
  </si>
  <si>
    <t>Jiří Hutečka</t>
  </si>
  <si>
    <t>Dana Musilová</t>
  </si>
  <si>
    <t>Ondřej Felcman</t>
  </si>
  <si>
    <t>Zuzana Bláhová</t>
  </si>
  <si>
    <t>Radomír Tichý, Holbová, Špaček, Dušková</t>
  </si>
  <si>
    <t>Matěj Drobňák</t>
  </si>
  <si>
    <t>Filip Jaroš</t>
  </si>
  <si>
    <t>Jan Černý</t>
  </si>
  <si>
    <t xml:space="preserve"> Jaroslav Daneš</t>
  </si>
  <si>
    <t>Karel Kouba</t>
  </si>
  <si>
    <t>Jana Vojtíšková</t>
  </si>
  <si>
    <t xml:space="preserve"> Petr Polehla</t>
  </si>
  <si>
    <t>Petr Polehla</t>
  </si>
  <si>
    <t>Petr Grulich</t>
  </si>
  <si>
    <t>Richard Thér</t>
  </si>
  <si>
    <t>Jindřich Kolda</t>
  </si>
  <si>
    <t>Monika Kabešová</t>
  </si>
  <si>
    <t>Michal Rigel</t>
  </si>
  <si>
    <t>Jsc, Jimp, M</t>
  </si>
  <si>
    <t>doc. Beran</t>
  </si>
  <si>
    <t>dr. Šída</t>
  </si>
  <si>
    <t>dr. Hrubeš</t>
  </si>
  <si>
    <t>dr. Rybenská</t>
  </si>
  <si>
    <t>X</t>
  </si>
  <si>
    <t>projekt byl ukončen kvůli nemožnosti cest</t>
  </si>
  <si>
    <t>2x rozpracovaný Jost</t>
  </si>
  <si>
    <t>Human Evolution, Social Evolution and History</t>
  </si>
  <si>
    <t>2x rozpracovaný Jsc</t>
  </si>
  <si>
    <t>Jsc přijatý k otištění,  Jsc rozpracovaný</t>
  </si>
  <si>
    <t>Střed/Centre</t>
  </si>
  <si>
    <t>M, rozpracovaný sborník</t>
  </si>
  <si>
    <t>M,  sborníku (D)</t>
  </si>
  <si>
    <t>dokončený Jsc</t>
  </si>
  <si>
    <t>Politics in Central Europe</t>
  </si>
  <si>
    <t>Czech-polish historical and pedagogical journal</t>
  </si>
  <si>
    <t>Jsc přijaté k otištění</t>
  </si>
  <si>
    <t>rozpracovaný Jsc, C v tisku</t>
  </si>
  <si>
    <t>Rozpracované</t>
  </si>
  <si>
    <t>Muzeológia a kultúrne dedičstvo; Fashion and Textiles</t>
  </si>
  <si>
    <t>Stude a zprávy. Historický sborník praždského okolí; Osterreichische Zeitschrift fur Volksunde</t>
  </si>
  <si>
    <t>M, Jost rozpracovaný</t>
  </si>
  <si>
    <t>dokončený Jimp</t>
  </si>
  <si>
    <t>2x dokončený Jimp</t>
  </si>
  <si>
    <t>Analysis; Teorie vědy</t>
  </si>
  <si>
    <t>Ancient Philosophy; EIRENE</t>
  </si>
  <si>
    <t>1x dokončený Jsc, 1x rozpracovaný Jsc</t>
  </si>
  <si>
    <t>EIRENE, EITHER</t>
  </si>
  <si>
    <t>Rozpracovaný Jsc</t>
  </si>
  <si>
    <t>Filozofický časopis</t>
  </si>
  <si>
    <t>ID 43876128; 43876494</t>
  </si>
  <si>
    <t>konference je přesunuta na 2021</t>
  </si>
  <si>
    <t>1x otištěné Jsc</t>
  </si>
  <si>
    <t>ID 43876961</t>
  </si>
  <si>
    <t>ID 43876719</t>
  </si>
  <si>
    <t>Polish Sociological Review; European Review</t>
  </si>
  <si>
    <t>rozpracované Jsc a Jimp</t>
  </si>
  <si>
    <t>Securitas Imperii</t>
  </si>
  <si>
    <t>1x rozpracované Jsc, webinář</t>
  </si>
  <si>
    <t>Chemické listy</t>
  </si>
  <si>
    <t>dr. Smutek</t>
  </si>
  <si>
    <t>dr. Polehla</t>
  </si>
  <si>
    <t>dr. Kolda</t>
  </si>
  <si>
    <t>doc. Vojtíšková</t>
  </si>
  <si>
    <t>otištěné B, rozepsané Jsc</t>
  </si>
  <si>
    <t>ID 43877031</t>
  </si>
  <si>
    <t>ID 43877154, 43877153, 43877131, 43877128, 43877127, 43876893, 43876535, 43876534, 43876533, 43876532</t>
  </si>
  <si>
    <t>ICERI 2020 Proceedings; INTED 2020; Sborník z konference Hradecké dny sociální práce; Socialia 2020</t>
  </si>
  <si>
    <t>dokončený Jost</t>
  </si>
  <si>
    <t>Východočeký sborník historický</t>
  </si>
  <si>
    <t>ID 43877126</t>
  </si>
  <si>
    <t>Dokončený Jost</t>
  </si>
  <si>
    <t>Archivní časopis</t>
  </si>
  <si>
    <t>Jost otištěn</t>
  </si>
  <si>
    <t>ID 43877138</t>
  </si>
  <si>
    <t>Královéhradecké 11/2020</t>
  </si>
  <si>
    <t>ID 43877025</t>
  </si>
  <si>
    <t>Královéhradecko: historický sborník pro poučenou veřejnost</t>
  </si>
  <si>
    <t>Archivum Historicum Societatis Iesu; Biographisch-Bibliographisches Kirchenlexikon</t>
  </si>
  <si>
    <t>ID 43877192</t>
  </si>
  <si>
    <t>prof. Musilová</t>
  </si>
  <si>
    <t>dr. Svačinová</t>
  </si>
  <si>
    <t>doc. Droberjar</t>
  </si>
  <si>
    <t>dr. Jaroš</t>
  </si>
  <si>
    <t>doc. Kouba</t>
  </si>
  <si>
    <t>dr. Černý</t>
  </si>
  <si>
    <t>Mgr. Rigel</t>
  </si>
  <si>
    <t>dr. Thér</t>
  </si>
  <si>
    <t>doc. Hutečka</t>
  </si>
  <si>
    <t>prof. Felcman</t>
  </si>
  <si>
    <t>doc. Šandera</t>
  </si>
  <si>
    <t>2x rozpracované Jsc, B</t>
  </si>
  <si>
    <t>10x otištěné D, 1x D v tisku</t>
  </si>
  <si>
    <t>1x jsc 2019, 1x Jsc 2020</t>
  </si>
  <si>
    <t>3xJimp/Jsc/Jost za 2019 a 3x Jimp/Jsc/Jost za 2020</t>
  </si>
  <si>
    <t>2xJsc tištěné, 1x Jsc dokončený</t>
  </si>
  <si>
    <t>Acta Analytica; Filosofický časopis; Logic and Logical Philosophy</t>
  </si>
  <si>
    <t>Hortus Artium Mediaevalium; Archaologisches Korrespondenzblatt; Journal of Roman archeology</t>
  </si>
  <si>
    <t>1X dokončený Jsc, 2x rozpracované Jsc, 2x v plánu</t>
  </si>
  <si>
    <t>1x Jost, 1x Jsc nebo Jimp</t>
  </si>
  <si>
    <t>Rozpracované?</t>
  </si>
  <si>
    <t>E, M, 1x Jsc, 2x Jost</t>
  </si>
  <si>
    <t>1xJost přijatý k otištění, 1xJost otištěn, 1x Jsc rozpracovaný, E, částečně M</t>
  </si>
  <si>
    <t>Heliyon, Acta Politologica</t>
  </si>
  <si>
    <t>Hampel Václav</t>
  </si>
  <si>
    <t>Kaplan Hynek</t>
  </si>
  <si>
    <t>ID 43877296 (M)</t>
  </si>
  <si>
    <t>nehodnoceno</t>
  </si>
  <si>
    <t>SSV</t>
  </si>
  <si>
    <t>SVV</t>
  </si>
  <si>
    <t>Splněno</t>
  </si>
  <si>
    <t xml:space="preserve">Rozpracovaný Jsc, dokončený Jost </t>
  </si>
  <si>
    <t>1x otištěný Jimp, 1x Jimp přijatý k otištění (potvzení)</t>
  </si>
  <si>
    <t>Jost přijatý k otištění (Potvrzení)</t>
  </si>
  <si>
    <t>kapitola v knize přijatá k otištění (potvrzení), Jost otištěn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</si>
</sst>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Kč-405];[Red]&quot;-&quot;#,##0.00&quot; &quot;[$Kč-405]"/>
    <numFmt numFmtId="165" formatCode="#,##0.00&quot; &quot;[$Kč-405]"/>
  </numFmts>
  <fonts count="15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omenia Sans"/>
      <family val="3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000000"/>
      </patternFill>
    </fill>
    <fill>
      <patternFill patternType="solid">
        <fgColor rgb="FFC6E0B4"/>
        <bgColor rgb="FFC6E0B4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rgb="FF7B7B7B"/>
      </patternFill>
    </fill>
    <fill>
      <patternFill patternType="solid">
        <fgColor theme="5" tint="0.39997558519241921"/>
        <bgColor rgb="FFC6E0B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Fill="1" applyBorder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164" fontId="11" fillId="9" borderId="10" xfId="0" applyNumberFormat="1" applyFont="1" applyFill="1" applyBorder="1" applyAlignment="1">
      <alignment horizontal="left"/>
    </xf>
    <xf numFmtId="164" fontId="11" fillId="9" borderId="11" xfId="0" applyNumberFormat="1" applyFont="1" applyFill="1" applyBorder="1" applyAlignment="1">
      <alignment horizontal="left"/>
    </xf>
    <xf numFmtId="0" fontId="0" fillId="0" borderId="12" xfId="0" applyBorder="1"/>
    <xf numFmtId="165" fontId="0" fillId="10" borderId="14" xfId="0" applyNumberFormat="1" applyFill="1" applyBorder="1" applyAlignment="1">
      <alignment horizontal="left"/>
    </xf>
    <xf numFmtId="0" fontId="0" fillId="0" borderId="13" xfId="0" applyBorder="1"/>
    <xf numFmtId="0" fontId="5" fillId="3" borderId="1" xfId="0" applyFont="1" applyFill="1" applyBorder="1" applyAlignment="1">
      <alignment wrapText="1"/>
    </xf>
    <xf numFmtId="164" fontId="11" fillId="11" borderId="10" xfId="0" applyNumberFormat="1" applyFont="1" applyFill="1" applyBorder="1" applyAlignment="1">
      <alignment horizontal="left"/>
    </xf>
    <xf numFmtId="164" fontId="11" fillId="12" borderId="10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4" fillId="0" borderId="9" xfId="0" applyFont="1" applyFill="1" applyBorder="1"/>
    <xf numFmtId="0" fontId="12" fillId="0" borderId="9" xfId="0" applyFont="1" applyFill="1" applyBorder="1"/>
    <xf numFmtId="0" fontId="10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/>
    </xf>
    <xf numFmtId="0" fontId="8" fillId="0" borderId="16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center"/>
    </xf>
    <xf numFmtId="164" fontId="13" fillId="9" borderId="10" xfId="0" applyNumberFormat="1" applyFont="1" applyFill="1" applyBorder="1" applyAlignment="1">
      <alignment horizontal="left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left" wrapText="1"/>
    </xf>
    <xf numFmtId="0" fontId="2" fillId="0" borderId="1" xfId="0" applyFont="1" applyBorder="1"/>
    <xf numFmtId="0" fontId="0" fillId="0" borderId="1" xfId="0" applyFill="1" applyBorder="1" applyAlignment="1">
      <alignment horizontal="left" wrapText="1"/>
    </xf>
    <xf numFmtId="0" fontId="4" fillId="7" borderId="9" xfId="0" applyFont="1" applyFill="1" applyBorder="1"/>
    <xf numFmtId="0" fontId="0" fillId="7" borderId="1" xfId="0" applyFill="1" applyBorder="1"/>
    <xf numFmtId="0" fontId="8" fillId="7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0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0" fillId="2" borderId="3" xfId="0" applyFill="1" applyBorder="1"/>
    <xf numFmtId="0" fontId="3" fillId="0" borderId="1" xfId="0" applyFont="1" applyFill="1" applyBorder="1" applyAlignment="1">
      <alignment wrapText="1"/>
    </xf>
    <xf numFmtId="0" fontId="14" fillId="0" borderId="0" xfId="0" applyFont="1"/>
    <xf numFmtId="0" fontId="0" fillId="4" borderId="1" xfId="0" applyFill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ergmzu1_uhk_cz/Documents/SV/SV%202019/p&#345;ehled%20p&#345;ijat&#253;ch%20projekt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dnocení komise"/>
      <sheetName val="KARCH"/>
      <sheetName val="HÚ"/>
      <sheetName val="KFSV"/>
      <sheetName val="KPOL"/>
      <sheetName val="KPVHA"/>
      <sheetName val="ÚSP"/>
    </sheetNames>
    <sheetDataSet>
      <sheetData sheetId="0">
        <row r="2">
          <cell r="B2" t="str">
            <v>pracoviště</v>
          </cell>
          <cell r="C2" t="str">
            <v>řešitel/ka</v>
          </cell>
          <cell r="D2" t="str">
            <v>školitel/ka (student)</v>
          </cell>
          <cell r="E2" t="str">
            <v>název projektu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6"/>
  <sheetViews>
    <sheetView tabSelected="1" topLeftCell="A15" zoomScale="70" zoomScaleNormal="70" workbookViewId="0">
      <selection activeCell="J16" sqref="J16"/>
    </sheetView>
  </sheetViews>
  <sheetFormatPr defaultRowHeight="14.4"/>
  <cols>
    <col min="2" max="2" width="10.6640625" bestFit="1" customWidth="1"/>
    <col min="3" max="3" width="21.5546875" bestFit="1" customWidth="1"/>
    <col min="4" max="4" width="18.33203125" customWidth="1"/>
    <col min="5" max="5" width="55.33203125" customWidth="1"/>
    <col min="6" max="6" width="16.109375" style="30" customWidth="1"/>
    <col min="7" max="7" width="18.6640625" customWidth="1"/>
    <col min="8" max="8" width="18.33203125" style="10" bestFit="1" customWidth="1"/>
    <col min="9" max="9" width="21.5546875" style="10" bestFit="1" customWidth="1"/>
    <col min="10" max="10" width="21.5546875" customWidth="1"/>
    <col min="11" max="11" width="20.88671875" style="10" customWidth="1"/>
    <col min="12" max="12" width="26.109375" customWidth="1"/>
    <col min="13" max="13" width="13.109375" customWidth="1"/>
    <col min="14" max="14" width="18" customWidth="1"/>
  </cols>
  <sheetData>
    <row r="2" spans="1:14" ht="29.4" thickBot="1">
      <c r="A2" s="1"/>
      <c r="B2" s="7" t="str">
        <f>'[1]hodnocení komise'!B2</f>
        <v>pracoviště</v>
      </c>
      <c r="C2" s="7" t="str">
        <f>'[1]hodnocení komise'!C2</f>
        <v>řešitel/ka</v>
      </c>
      <c r="D2" s="7" t="str">
        <f>'[1]hodnocení komise'!D2</f>
        <v>školitel/ka (student)</v>
      </c>
      <c r="E2" s="7" t="str">
        <f>'[1]hodnocení komise'!E2</f>
        <v>název projektu</v>
      </c>
      <c r="F2" s="7" t="s">
        <v>0</v>
      </c>
      <c r="G2" s="6" t="s">
        <v>1</v>
      </c>
      <c r="H2" s="4" t="s">
        <v>2</v>
      </c>
      <c r="I2" s="5" t="s">
        <v>3</v>
      </c>
      <c r="J2" s="5" t="s">
        <v>13</v>
      </c>
      <c r="K2" s="5" t="s">
        <v>4</v>
      </c>
      <c r="L2" s="6" t="s">
        <v>5</v>
      </c>
      <c r="M2" s="6" t="s">
        <v>6</v>
      </c>
      <c r="N2" s="5" t="s">
        <v>7</v>
      </c>
    </row>
    <row r="3" spans="1:14" ht="32.4">
      <c r="A3" s="1">
        <v>1</v>
      </c>
      <c r="B3" s="16" t="s">
        <v>48</v>
      </c>
      <c r="C3" s="17" t="s">
        <v>88</v>
      </c>
      <c r="D3" s="23" t="s">
        <v>115</v>
      </c>
      <c r="E3" s="15" t="s">
        <v>15</v>
      </c>
      <c r="F3" s="60">
        <v>0</v>
      </c>
      <c r="G3" s="59" t="s">
        <v>141</v>
      </c>
      <c r="H3" s="41" t="s">
        <v>8</v>
      </c>
      <c r="I3" s="2"/>
      <c r="J3" s="2"/>
      <c r="K3" s="13"/>
      <c r="L3" s="9" t="s">
        <v>142</v>
      </c>
      <c r="M3" s="1" t="s">
        <v>224</v>
      </c>
      <c r="N3" s="1"/>
    </row>
    <row r="4" spans="1:14" ht="32.4">
      <c r="A4" s="1">
        <v>2</v>
      </c>
      <c r="B4" s="16" t="s">
        <v>48</v>
      </c>
      <c r="C4" s="18" t="s">
        <v>54</v>
      </c>
      <c r="D4" s="23" t="s">
        <v>115</v>
      </c>
      <c r="E4" s="15" t="s">
        <v>16</v>
      </c>
      <c r="F4" s="44">
        <v>67412.740000000005</v>
      </c>
      <c r="G4" s="52" t="s">
        <v>207</v>
      </c>
      <c r="H4" s="40" t="s">
        <v>93</v>
      </c>
      <c r="I4" s="2" t="s">
        <v>143</v>
      </c>
      <c r="J4" s="1"/>
      <c r="K4" s="2" t="s">
        <v>144</v>
      </c>
      <c r="L4" s="9"/>
      <c r="M4" s="1" t="s">
        <v>225</v>
      </c>
      <c r="N4" s="2"/>
    </row>
    <row r="5" spans="1:14" ht="81">
      <c r="A5" s="1">
        <v>3</v>
      </c>
      <c r="B5" s="16" t="s">
        <v>48</v>
      </c>
      <c r="C5" s="19" t="s">
        <v>14</v>
      </c>
      <c r="D5" s="23" t="s">
        <v>115</v>
      </c>
      <c r="E5" s="15" t="s">
        <v>17</v>
      </c>
      <c r="F5" s="44">
        <v>183127.6</v>
      </c>
      <c r="G5" s="53" t="s">
        <v>206</v>
      </c>
      <c r="H5" s="40" t="s">
        <v>91</v>
      </c>
      <c r="I5" s="2" t="s">
        <v>145</v>
      </c>
      <c r="J5" s="2"/>
      <c r="K5" s="13" t="s">
        <v>156</v>
      </c>
      <c r="L5" s="12"/>
      <c r="M5" s="1" t="s">
        <v>225</v>
      </c>
      <c r="N5" s="1"/>
    </row>
    <row r="6" spans="1:14" ht="48.6">
      <c r="A6" s="1">
        <v>4</v>
      </c>
      <c r="B6" s="16" t="s">
        <v>48</v>
      </c>
      <c r="C6" s="19" t="s">
        <v>55</v>
      </c>
      <c r="D6" s="24" t="s">
        <v>90</v>
      </c>
      <c r="E6" s="15" t="s">
        <v>18</v>
      </c>
      <c r="F6" s="44">
        <v>92099.41</v>
      </c>
      <c r="G6" s="53" t="s">
        <v>197</v>
      </c>
      <c r="H6" s="40" t="s">
        <v>10</v>
      </c>
      <c r="I6" s="2" t="s">
        <v>146</v>
      </c>
      <c r="J6" s="2"/>
      <c r="K6" s="13" t="s">
        <v>147</v>
      </c>
      <c r="L6" s="12"/>
      <c r="M6" s="1" t="s">
        <v>225</v>
      </c>
      <c r="N6" s="1"/>
    </row>
    <row r="7" spans="1:14" ht="31.5" customHeight="1">
      <c r="A7" s="1">
        <v>5</v>
      </c>
      <c r="B7" s="16" t="s">
        <v>48</v>
      </c>
      <c r="C7" s="22" t="s">
        <v>56</v>
      </c>
      <c r="D7" s="24" t="s">
        <v>115</v>
      </c>
      <c r="E7" s="15" t="s">
        <v>19</v>
      </c>
      <c r="F7" s="44">
        <v>118460.21</v>
      </c>
      <c r="G7" s="53" t="s">
        <v>205</v>
      </c>
      <c r="H7" s="40" t="s">
        <v>149</v>
      </c>
      <c r="I7" s="2" t="s">
        <v>148</v>
      </c>
      <c r="J7" s="1"/>
      <c r="K7" s="13"/>
      <c r="L7" s="12"/>
      <c r="M7" s="1" t="s">
        <v>225</v>
      </c>
      <c r="N7" s="1"/>
    </row>
    <row r="8" spans="1:14" ht="48.6">
      <c r="A8" s="3">
        <v>6</v>
      </c>
      <c r="B8" s="16" t="s">
        <v>48</v>
      </c>
      <c r="C8" s="19" t="s">
        <v>57</v>
      </c>
      <c r="D8" s="24" t="s">
        <v>118</v>
      </c>
      <c r="E8" s="15" t="s">
        <v>20</v>
      </c>
      <c r="F8" s="44">
        <v>69153.399999999994</v>
      </c>
      <c r="G8" s="53" t="s">
        <v>197</v>
      </c>
      <c r="H8" s="40" t="s">
        <v>89</v>
      </c>
      <c r="I8" s="11" t="s">
        <v>150</v>
      </c>
      <c r="J8" s="8"/>
      <c r="K8" s="13" t="s">
        <v>151</v>
      </c>
      <c r="L8" s="12"/>
      <c r="M8" s="1" t="s">
        <v>225</v>
      </c>
      <c r="N8" s="1"/>
    </row>
    <row r="9" spans="1:14" ht="48.6">
      <c r="A9" s="1">
        <v>7</v>
      </c>
      <c r="B9" s="16" t="s">
        <v>48</v>
      </c>
      <c r="C9" s="19" t="s">
        <v>58</v>
      </c>
      <c r="D9" s="24" t="s">
        <v>119</v>
      </c>
      <c r="E9" s="15" t="s">
        <v>21</v>
      </c>
      <c r="F9" s="44">
        <v>135087</v>
      </c>
      <c r="G9" s="53" t="s">
        <v>206</v>
      </c>
      <c r="H9" s="2" t="s">
        <v>86</v>
      </c>
      <c r="I9" s="8" t="s">
        <v>217</v>
      </c>
      <c r="J9" s="1"/>
      <c r="K9" s="13"/>
      <c r="L9" s="12"/>
      <c r="M9" s="1" t="s">
        <v>225</v>
      </c>
      <c r="N9" s="1"/>
    </row>
    <row r="10" spans="1:14" ht="94.2">
      <c r="A10" s="1">
        <v>8</v>
      </c>
      <c r="B10" s="16" t="s">
        <v>48</v>
      </c>
      <c r="C10" s="19" t="s">
        <v>59</v>
      </c>
      <c r="D10" s="24" t="s">
        <v>120</v>
      </c>
      <c r="E10" s="15" t="s">
        <v>22</v>
      </c>
      <c r="F10" s="44">
        <v>113630.2</v>
      </c>
      <c r="G10" s="53" t="s">
        <v>205</v>
      </c>
      <c r="H10" s="40" t="s">
        <v>92</v>
      </c>
      <c r="I10" s="2" t="s">
        <v>143</v>
      </c>
      <c r="J10" s="1"/>
      <c r="K10" s="13" t="s">
        <v>157</v>
      </c>
      <c r="L10" s="12"/>
      <c r="M10" s="1" t="s">
        <v>225</v>
      </c>
      <c r="N10" s="1"/>
    </row>
    <row r="11" spans="1:14" ht="48.6">
      <c r="A11" s="1">
        <v>9</v>
      </c>
      <c r="B11" s="16" t="s">
        <v>48</v>
      </c>
      <c r="C11" s="19" t="s">
        <v>60</v>
      </c>
      <c r="D11" s="24" t="s">
        <v>87</v>
      </c>
      <c r="E11" s="15" t="s">
        <v>23</v>
      </c>
      <c r="F11" s="44">
        <v>46390.76</v>
      </c>
      <c r="G11" s="54" t="s">
        <v>137</v>
      </c>
      <c r="H11" s="40" t="s">
        <v>85</v>
      </c>
      <c r="I11" s="2" t="s">
        <v>153</v>
      </c>
      <c r="J11" s="1"/>
      <c r="K11" s="13" t="s">
        <v>152</v>
      </c>
      <c r="L11" s="12"/>
      <c r="M11" s="1" t="s">
        <v>225</v>
      </c>
      <c r="N11" s="1"/>
    </row>
    <row r="12" spans="1:14" ht="48.6">
      <c r="A12" s="1">
        <v>10</v>
      </c>
      <c r="B12" s="16" t="s">
        <v>49</v>
      </c>
      <c r="C12" s="19" t="s">
        <v>61</v>
      </c>
      <c r="D12" s="24" t="s">
        <v>95</v>
      </c>
      <c r="E12" s="15" t="s">
        <v>24</v>
      </c>
      <c r="F12" s="44">
        <v>108278.39999999999</v>
      </c>
      <c r="G12" s="54" t="s">
        <v>138</v>
      </c>
      <c r="H12" s="40" t="s">
        <v>96</v>
      </c>
      <c r="I12" s="2" t="s">
        <v>154</v>
      </c>
      <c r="J12" s="1"/>
      <c r="K12" s="13"/>
      <c r="L12" s="12"/>
      <c r="M12" s="1" t="s">
        <v>225</v>
      </c>
      <c r="N12" s="1"/>
    </row>
    <row r="13" spans="1:14" ht="94.2">
      <c r="A13" s="1">
        <v>11</v>
      </c>
      <c r="B13" s="16" t="s">
        <v>49</v>
      </c>
      <c r="C13" s="19" t="s">
        <v>62</v>
      </c>
      <c r="D13" s="35" t="s">
        <v>95</v>
      </c>
      <c r="E13" s="15" t="s">
        <v>25</v>
      </c>
      <c r="F13" s="44">
        <v>340300</v>
      </c>
      <c r="G13" s="53" t="s">
        <v>199</v>
      </c>
      <c r="H13" s="40" t="s">
        <v>97</v>
      </c>
      <c r="I13" s="8" t="s">
        <v>215</v>
      </c>
      <c r="J13" s="1"/>
      <c r="K13" s="13" t="s">
        <v>214</v>
      </c>
      <c r="L13" s="12"/>
      <c r="M13" s="1" t="s">
        <v>225</v>
      </c>
      <c r="N13" s="1"/>
    </row>
    <row r="14" spans="1:14" ht="32.4">
      <c r="A14" s="1">
        <v>12</v>
      </c>
      <c r="B14" s="16" t="s">
        <v>49</v>
      </c>
      <c r="C14" s="19" t="s">
        <v>63</v>
      </c>
      <c r="D14" s="25" t="s">
        <v>98</v>
      </c>
      <c r="E14" s="15" t="s">
        <v>26</v>
      </c>
      <c r="F14" s="44">
        <v>291802.94</v>
      </c>
      <c r="G14" s="54" t="s">
        <v>138</v>
      </c>
      <c r="H14" s="40" t="s">
        <v>10</v>
      </c>
      <c r="I14" s="8" t="s">
        <v>208</v>
      </c>
      <c r="J14" s="1"/>
      <c r="K14" s="13"/>
      <c r="L14" s="12"/>
      <c r="M14" s="1" t="s">
        <v>225</v>
      </c>
      <c r="N14" s="1"/>
    </row>
    <row r="15" spans="1:14" ht="32.4">
      <c r="A15" s="1">
        <v>13</v>
      </c>
      <c r="B15" s="16" t="s">
        <v>49</v>
      </c>
      <c r="C15" s="19" t="s">
        <v>64</v>
      </c>
      <c r="D15" s="25" t="s">
        <v>121</v>
      </c>
      <c r="E15" s="15" t="s">
        <v>27</v>
      </c>
      <c r="F15" s="44">
        <v>232040</v>
      </c>
      <c r="G15" s="55" t="s">
        <v>204</v>
      </c>
      <c r="H15" s="40" t="s">
        <v>216</v>
      </c>
      <c r="I15" s="2" t="s">
        <v>155</v>
      </c>
      <c r="J15" s="14"/>
      <c r="K15" s="13"/>
      <c r="L15" s="12"/>
      <c r="M15" s="1" t="s">
        <v>225</v>
      </c>
      <c r="N15" s="2"/>
    </row>
    <row r="16" spans="1:14" ht="48.6">
      <c r="A16" s="1">
        <v>14</v>
      </c>
      <c r="B16" s="16" t="s">
        <v>49</v>
      </c>
      <c r="C16" s="19" t="s">
        <v>65</v>
      </c>
      <c r="D16" s="25" t="s">
        <v>122</v>
      </c>
      <c r="E16" s="15" t="s">
        <v>28</v>
      </c>
      <c r="F16" s="44">
        <v>36464</v>
      </c>
      <c r="G16" s="53" t="s">
        <v>199</v>
      </c>
      <c r="H16" s="40" t="s">
        <v>94</v>
      </c>
      <c r="I16" s="2" t="s">
        <v>158</v>
      </c>
      <c r="J16" s="76" t="s">
        <v>223</v>
      </c>
      <c r="K16" s="13"/>
      <c r="L16" s="12"/>
      <c r="M16" s="1" t="s">
        <v>225</v>
      </c>
      <c r="N16" s="1"/>
    </row>
    <row r="17" spans="1:14" ht="32.4">
      <c r="A17" s="1">
        <v>15</v>
      </c>
      <c r="B17" s="16" t="s">
        <v>50</v>
      </c>
      <c r="C17" s="20" t="s">
        <v>221</v>
      </c>
      <c r="D17" s="25" t="s">
        <v>123</v>
      </c>
      <c r="E17" s="15" t="s">
        <v>29</v>
      </c>
      <c r="F17" s="44">
        <v>51689</v>
      </c>
      <c r="G17" s="56" t="s">
        <v>203</v>
      </c>
      <c r="H17" s="40" t="s">
        <v>99</v>
      </c>
      <c r="I17" s="2" t="s">
        <v>168</v>
      </c>
      <c r="J17" s="1"/>
      <c r="K17" s="13"/>
      <c r="L17" s="12"/>
      <c r="M17" s="1" t="s">
        <v>225</v>
      </c>
      <c r="N17" s="2"/>
    </row>
    <row r="18" spans="1:14" ht="31.8">
      <c r="A18" s="1">
        <v>16</v>
      </c>
      <c r="B18" s="31" t="s">
        <v>50</v>
      </c>
      <c r="C18" s="36" t="s">
        <v>66</v>
      </c>
      <c r="D18" s="37" t="s">
        <v>124</v>
      </c>
      <c r="E18" s="32" t="s">
        <v>30</v>
      </c>
      <c r="F18" s="51">
        <v>106194.39</v>
      </c>
      <c r="G18" s="72" t="s">
        <v>203</v>
      </c>
      <c r="H18" s="69" t="s">
        <v>101</v>
      </c>
      <c r="I18" s="70" t="s">
        <v>160</v>
      </c>
      <c r="J18" s="71"/>
      <c r="K18" s="73" t="s">
        <v>161</v>
      </c>
      <c r="L18" s="74"/>
      <c r="M18" s="71" t="s">
        <v>225</v>
      </c>
      <c r="N18" s="71"/>
    </row>
    <row r="19" spans="1:14" ht="32.4">
      <c r="A19" s="1">
        <v>17</v>
      </c>
      <c r="B19" s="16" t="s">
        <v>50</v>
      </c>
      <c r="C19" s="18" t="s">
        <v>222</v>
      </c>
      <c r="D19" s="25" t="s">
        <v>125</v>
      </c>
      <c r="E19" s="15" t="s">
        <v>31</v>
      </c>
      <c r="F19" s="44">
        <v>23246</v>
      </c>
      <c r="G19" s="54" t="s">
        <v>198</v>
      </c>
      <c r="H19" s="40" t="s">
        <v>100</v>
      </c>
      <c r="I19" s="2" t="s">
        <v>165</v>
      </c>
      <c r="J19" s="2"/>
      <c r="K19" s="13"/>
      <c r="L19" s="1"/>
      <c r="M19" s="1" t="s">
        <v>225</v>
      </c>
      <c r="N19" s="1"/>
    </row>
    <row r="20" spans="1:14" ht="32.4">
      <c r="A20" s="1">
        <v>18</v>
      </c>
      <c r="B20" s="16" t="s">
        <v>50</v>
      </c>
      <c r="C20" s="19" t="s">
        <v>67</v>
      </c>
      <c r="D20" s="25" t="s">
        <v>126</v>
      </c>
      <c r="E20" s="15" t="s">
        <v>32</v>
      </c>
      <c r="F20" s="44">
        <v>85951.09</v>
      </c>
      <c r="G20" s="53" t="s">
        <v>202</v>
      </c>
      <c r="H20" s="40" t="s">
        <v>11</v>
      </c>
      <c r="I20" s="8" t="s">
        <v>163</v>
      </c>
      <c r="J20" s="2"/>
      <c r="K20" s="13" t="s">
        <v>162</v>
      </c>
      <c r="L20" s="1"/>
      <c r="M20" s="1" t="s">
        <v>225</v>
      </c>
      <c r="N20" s="1"/>
    </row>
    <row r="21" spans="1:14" ht="29.4">
      <c r="A21" s="3">
        <v>19</v>
      </c>
      <c r="B21" s="16" t="s">
        <v>50</v>
      </c>
      <c r="C21" s="20" t="s">
        <v>68</v>
      </c>
      <c r="D21" s="25" t="s">
        <v>126</v>
      </c>
      <c r="E21" s="15" t="s">
        <v>33</v>
      </c>
      <c r="F21" s="44">
        <v>87461.09</v>
      </c>
      <c r="G21" s="53" t="s">
        <v>202</v>
      </c>
      <c r="H21" s="40" t="s">
        <v>10</v>
      </c>
      <c r="I21" s="2" t="s">
        <v>163</v>
      </c>
      <c r="J21" s="2"/>
      <c r="K21" s="13" t="s">
        <v>164</v>
      </c>
      <c r="L21" s="1"/>
      <c r="M21" s="1" t="s">
        <v>225</v>
      </c>
      <c r="N21" s="1"/>
    </row>
    <row r="22" spans="1:14" ht="32.4">
      <c r="A22" s="1">
        <v>20</v>
      </c>
      <c r="B22" s="16" t="s">
        <v>51</v>
      </c>
      <c r="C22" s="19" t="s">
        <v>69</v>
      </c>
      <c r="D22" s="26" t="s">
        <v>127</v>
      </c>
      <c r="E22" s="15" t="s">
        <v>34</v>
      </c>
      <c r="F22" s="44">
        <v>118410.22</v>
      </c>
      <c r="G22" s="54" t="s">
        <v>139</v>
      </c>
      <c r="H22" s="40" t="s">
        <v>9</v>
      </c>
      <c r="I22" s="2" t="s">
        <v>169</v>
      </c>
      <c r="J22" s="63" t="s">
        <v>170</v>
      </c>
      <c r="K22" s="75" t="s">
        <v>220</v>
      </c>
      <c r="L22" s="1"/>
      <c r="M22" s="1" t="s">
        <v>225</v>
      </c>
      <c r="N22" s="1"/>
    </row>
    <row r="23" spans="1:14" ht="48.6">
      <c r="A23" s="1">
        <v>21</v>
      </c>
      <c r="B23" s="16" t="s">
        <v>51</v>
      </c>
      <c r="C23" s="21" t="s">
        <v>70</v>
      </c>
      <c r="D23" s="27" t="s">
        <v>102</v>
      </c>
      <c r="E23" s="15" t="s">
        <v>35</v>
      </c>
      <c r="F23" s="44">
        <v>68155.38</v>
      </c>
      <c r="G23" s="57" t="s">
        <v>201</v>
      </c>
      <c r="H23" s="40" t="s">
        <v>103</v>
      </c>
      <c r="I23" s="2" t="s">
        <v>173</v>
      </c>
      <c r="J23" s="1"/>
      <c r="K23" s="13"/>
      <c r="L23" s="1"/>
      <c r="M23" s="1" t="s">
        <v>225</v>
      </c>
      <c r="N23" s="2"/>
    </row>
    <row r="24" spans="1:14" ht="47.4">
      <c r="A24" s="1">
        <v>22</v>
      </c>
      <c r="B24" s="16" t="s">
        <v>51</v>
      </c>
      <c r="C24" s="21" t="s">
        <v>71</v>
      </c>
      <c r="D24" s="43" t="s">
        <v>127</v>
      </c>
      <c r="E24" s="15" t="s">
        <v>36</v>
      </c>
      <c r="F24" s="44">
        <v>172104.4</v>
      </c>
      <c r="G24" s="54" t="s">
        <v>139</v>
      </c>
      <c r="H24" s="40" t="s">
        <v>104</v>
      </c>
      <c r="I24" s="2" t="s">
        <v>229</v>
      </c>
      <c r="J24" s="1" t="s">
        <v>171</v>
      </c>
      <c r="K24" s="13" t="s">
        <v>172</v>
      </c>
      <c r="L24" s="1"/>
      <c r="M24" s="77" t="s">
        <v>227</v>
      </c>
      <c r="N24" s="1"/>
    </row>
    <row r="25" spans="1:14" ht="32.4">
      <c r="A25" s="1">
        <v>23</v>
      </c>
      <c r="B25" s="16" t="s">
        <v>52</v>
      </c>
      <c r="C25" s="19" t="s">
        <v>72</v>
      </c>
      <c r="D25" s="28" t="s">
        <v>128</v>
      </c>
      <c r="E25" s="15" t="s">
        <v>37</v>
      </c>
      <c r="F25" s="44">
        <v>6940</v>
      </c>
      <c r="G25" s="54" t="s">
        <v>140</v>
      </c>
      <c r="H25" s="40" t="s">
        <v>8</v>
      </c>
      <c r="I25" s="8" t="s">
        <v>185</v>
      </c>
      <c r="J25" s="14"/>
      <c r="K25" s="2" t="s">
        <v>186</v>
      </c>
      <c r="L25" s="1"/>
      <c r="M25" s="1" t="s">
        <v>226</v>
      </c>
      <c r="N25" s="1"/>
    </row>
    <row r="26" spans="1:14" ht="43.2">
      <c r="A26" s="1">
        <v>24</v>
      </c>
      <c r="B26" s="16" t="s">
        <v>52</v>
      </c>
      <c r="C26" s="22" t="s">
        <v>73</v>
      </c>
      <c r="D26" s="28" t="s">
        <v>128</v>
      </c>
      <c r="E26" s="15" t="s">
        <v>38</v>
      </c>
      <c r="F26" s="44">
        <v>51861</v>
      </c>
      <c r="G26" s="56" t="s">
        <v>179</v>
      </c>
      <c r="H26" s="40" t="s">
        <v>12</v>
      </c>
      <c r="I26" s="2" t="s">
        <v>12</v>
      </c>
      <c r="J26" s="1" t="s">
        <v>187</v>
      </c>
      <c r="K26" s="13"/>
      <c r="L26" s="1"/>
      <c r="M26" s="1" t="s">
        <v>227</v>
      </c>
      <c r="N26" s="2"/>
    </row>
    <row r="27" spans="1:14" ht="32.4">
      <c r="A27" s="1">
        <v>25</v>
      </c>
      <c r="B27" s="16" t="s">
        <v>52</v>
      </c>
      <c r="C27" s="19" t="s">
        <v>74</v>
      </c>
      <c r="D27" s="28" t="s">
        <v>128</v>
      </c>
      <c r="E27" s="15" t="s">
        <v>39</v>
      </c>
      <c r="F27" s="44">
        <v>6077</v>
      </c>
      <c r="G27" s="53" t="s">
        <v>140</v>
      </c>
      <c r="H27" s="40" t="s">
        <v>8</v>
      </c>
      <c r="I27" s="2" t="s">
        <v>188</v>
      </c>
      <c r="J27" s="1"/>
      <c r="K27" s="13"/>
      <c r="L27" s="1"/>
      <c r="M27" s="1" t="s">
        <v>226</v>
      </c>
      <c r="N27" s="1"/>
    </row>
    <row r="28" spans="1:14" ht="48.6">
      <c r="A28" s="1">
        <v>26</v>
      </c>
      <c r="B28" s="16" t="s">
        <v>52</v>
      </c>
      <c r="C28" s="19" t="s">
        <v>75</v>
      </c>
      <c r="D28" s="25" t="s">
        <v>131</v>
      </c>
      <c r="E28" s="15" t="s">
        <v>40</v>
      </c>
      <c r="F28" s="44">
        <v>26968.57</v>
      </c>
      <c r="G28" s="53" t="s">
        <v>180</v>
      </c>
      <c r="H28" s="40" t="s">
        <v>8</v>
      </c>
      <c r="I28" s="2" t="s">
        <v>230</v>
      </c>
      <c r="J28" s="1"/>
      <c r="K28" s="75" t="s">
        <v>189</v>
      </c>
      <c r="L28" s="1"/>
      <c r="M28" s="77" t="s">
        <v>227</v>
      </c>
      <c r="N28" s="1"/>
    </row>
    <row r="29" spans="1:14" ht="48.6">
      <c r="A29" s="1">
        <v>27</v>
      </c>
      <c r="B29" s="16" t="s">
        <v>52</v>
      </c>
      <c r="C29" s="19" t="s">
        <v>76</v>
      </c>
      <c r="D29" s="25" t="s">
        <v>130</v>
      </c>
      <c r="E29" s="15" t="s">
        <v>41</v>
      </c>
      <c r="F29" s="44">
        <v>26242.33</v>
      </c>
      <c r="G29" s="56" t="s">
        <v>179</v>
      </c>
      <c r="H29" s="40" t="s">
        <v>8</v>
      </c>
      <c r="I29" s="2" t="s">
        <v>231</v>
      </c>
      <c r="J29" s="2" t="s">
        <v>191</v>
      </c>
      <c r="K29" s="13" t="s">
        <v>192</v>
      </c>
      <c r="L29" s="1"/>
      <c r="M29" s="77" t="s">
        <v>227</v>
      </c>
      <c r="N29" s="2"/>
    </row>
    <row r="30" spans="1:14" ht="63">
      <c r="A30" s="1">
        <v>28</v>
      </c>
      <c r="B30" s="16" t="s">
        <v>52</v>
      </c>
      <c r="C30" s="19" t="s">
        <v>77</v>
      </c>
      <c r="D30" s="25" t="s">
        <v>129</v>
      </c>
      <c r="E30" s="15" t="s">
        <v>42</v>
      </c>
      <c r="F30" s="44">
        <v>15211.21</v>
      </c>
      <c r="G30" s="53" t="s">
        <v>179</v>
      </c>
      <c r="H30" s="40" t="s">
        <v>8</v>
      </c>
      <c r="I30" s="2" t="s">
        <v>190</v>
      </c>
      <c r="J30" s="1" t="s">
        <v>193</v>
      </c>
      <c r="K30" s="13" t="s">
        <v>194</v>
      </c>
      <c r="L30" s="2"/>
      <c r="M30" s="1" t="s">
        <v>227</v>
      </c>
      <c r="N30" s="1"/>
    </row>
    <row r="31" spans="1:14" ht="32.4">
      <c r="A31" s="3">
        <v>29</v>
      </c>
      <c r="B31" s="16" t="s">
        <v>52</v>
      </c>
      <c r="C31" s="19" t="s">
        <v>78</v>
      </c>
      <c r="D31" s="28" t="s">
        <v>128</v>
      </c>
      <c r="E31" s="15" t="s">
        <v>43</v>
      </c>
      <c r="F31" s="44">
        <v>5860</v>
      </c>
      <c r="G31" s="53" t="s">
        <v>178</v>
      </c>
      <c r="H31" s="40" t="s">
        <v>8</v>
      </c>
      <c r="I31" s="2" t="s">
        <v>188</v>
      </c>
      <c r="J31" s="1"/>
      <c r="K31" s="2"/>
      <c r="L31" s="1"/>
      <c r="M31" s="1" t="s">
        <v>226</v>
      </c>
      <c r="N31" s="1"/>
    </row>
    <row r="32" spans="1:14" ht="72.599999999999994">
      <c r="A32" s="3">
        <v>30</v>
      </c>
      <c r="B32" s="16" t="s">
        <v>52</v>
      </c>
      <c r="C32" s="19" t="s">
        <v>79</v>
      </c>
      <c r="D32" s="24" t="s">
        <v>105</v>
      </c>
      <c r="E32" s="15" t="s">
        <v>44</v>
      </c>
      <c r="F32" s="44">
        <v>286965.55</v>
      </c>
      <c r="G32" s="53" t="s">
        <v>178</v>
      </c>
      <c r="H32" s="64" t="s">
        <v>218</v>
      </c>
      <c r="I32" s="8" t="s">
        <v>219</v>
      </c>
      <c r="J32" s="1" t="s">
        <v>196</v>
      </c>
      <c r="K32" s="2" t="s">
        <v>195</v>
      </c>
      <c r="L32" s="1"/>
      <c r="M32" s="1" t="s">
        <v>225</v>
      </c>
      <c r="N32" s="1"/>
    </row>
    <row r="33" spans="1:14" ht="48.6">
      <c r="A33" s="3">
        <v>31</v>
      </c>
      <c r="B33" s="16" t="s">
        <v>53</v>
      </c>
      <c r="C33" s="19" t="s">
        <v>80</v>
      </c>
      <c r="D33" s="35" t="s">
        <v>106</v>
      </c>
      <c r="E33" s="15" t="s">
        <v>45</v>
      </c>
      <c r="F33" s="44">
        <v>73914.11</v>
      </c>
      <c r="G33" s="54" t="s">
        <v>177</v>
      </c>
      <c r="H33" s="40" t="s">
        <v>107</v>
      </c>
      <c r="I33" s="2" t="s">
        <v>181</v>
      </c>
      <c r="J33" s="1" t="s">
        <v>182</v>
      </c>
      <c r="K33" s="2"/>
      <c r="L33" s="1"/>
      <c r="M33" s="1" t="s">
        <v>226</v>
      </c>
      <c r="N33" s="1"/>
    </row>
    <row r="34" spans="1:14" ht="72.599999999999994">
      <c r="A34" s="3">
        <v>32</v>
      </c>
      <c r="B34" s="33" t="s">
        <v>53</v>
      </c>
      <c r="C34" s="34" t="s">
        <v>81</v>
      </c>
      <c r="D34" s="34" t="s">
        <v>116</v>
      </c>
      <c r="E34" s="49" t="s">
        <v>46</v>
      </c>
      <c r="F34" s="50">
        <v>109079.69</v>
      </c>
      <c r="G34" s="65" t="s">
        <v>177</v>
      </c>
      <c r="H34" s="62" t="s">
        <v>211</v>
      </c>
      <c r="I34" s="61" t="s">
        <v>209</v>
      </c>
      <c r="J34" s="61" t="s">
        <v>183</v>
      </c>
      <c r="K34" s="61" t="s">
        <v>184</v>
      </c>
      <c r="L34" s="66"/>
      <c r="M34" s="66" t="s">
        <v>227</v>
      </c>
      <c r="N34" s="66"/>
    </row>
    <row r="35" spans="1:14" ht="58.2">
      <c r="A35" s="3">
        <v>33</v>
      </c>
      <c r="B35" s="33" t="s">
        <v>50</v>
      </c>
      <c r="C35" s="34" t="s">
        <v>82</v>
      </c>
      <c r="D35" s="34" t="s">
        <v>117</v>
      </c>
      <c r="E35" s="49" t="s">
        <v>47</v>
      </c>
      <c r="F35" s="50">
        <v>88444.86</v>
      </c>
      <c r="G35" s="67" t="s">
        <v>200</v>
      </c>
      <c r="H35" s="62" t="s">
        <v>210</v>
      </c>
      <c r="I35" s="61" t="s">
        <v>212</v>
      </c>
      <c r="J35" s="66" t="s">
        <v>167</v>
      </c>
      <c r="K35" s="61" t="s">
        <v>213</v>
      </c>
      <c r="L35" s="66"/>
      <c r="M35" s="66" t="s">
        <v>227</v>
      </c>
      <c r="N35" s="66"/>
    </row>
    <row r="36" spans="1:14" ht="32.4">
      <c r="A36" s="3">
        <v>34</v>
      </c>
      <c r="B36" s="16" t="s">
        <v>49</v>
      </c>
      <c r="C36" s="19" t="s">
        <v>132</v>
      </c>
      <c r="D36" s="35" t="s">
        <v>108</v>
      </c>
      <c r="E36" s="15" t="s">
        <v>109</v>
      </c>
      <c r="F36" s="44">
        <v>103500</v>
      </c>
      <c r="G36" s="53" t="s">
        <v>199</v>
      </c>
      <c r="H36" s="40" t="s">
        <v>9</v>
      </c>
      <c r="I36" s="2" t="s">
        <v>159</v>
      </c>
      <c r="J36" s="1"/>
      <c r="K36" s="2" t="s">
        <v>176</v>
      </c>
      <c r="L36" s="1"/>
      <c r="M36" s="1" t="s">
        <v>225</v>
      </c>
      <c r="N36" s="1"/>
    </row>
    <row r="37" spans="1:14" ht="57.6">
      <c r="A37" s="3">
        <v>35</v>
      </c>
      <c r="B37" s="31" t="s">
        <v>52</v>
      </c>
      <c r="C37" s="38" t="s">
        <v>133</v>
      </c>
      <c r="D37" s="39" t="s">
        <v>110</v>
      </c>
      <c r="E37" s="32" t="s">
        <v>111</v>
      </c>
      <c r="F37" s="51">
        <v>132185.60999999999</v>
      </c>
      <c r="G37" s="68" t="s">
        <v>180</v>
      </c>
      <c r="H37" s="69" t="s">
        <v>136</v>
      </c>
      <c r="I37" s="70" t="s">
        <v>175</v>
      </c>
      <c r="J37" s="71"/>
      <c r="K37" s="70"/>
      <c r="L37" s="71"/>
      <c r="M37" s="71" t="s">
        <v>225</v>
      </c>
      <c r="N37" s="71"/>
    </row>
    <row r="38" spans="1:14" ht="32.4">
      <c r="A38" s="3">
        <v>36</v>
      </c>
      <c r="B38" s="16" t="s">
        <v>50</v>
      </c>
      <c r="C38" s="19" t="s">
        <v>112</v>
      </c>
      <c r="D38" s="29" t="s">
        <v>135</v>
      </c>
      <c r="E38" s="15" t="s">
        <v>114</v>
      </c>
      <c r="F38" s="44">
        <v>30490</v>
      </c>
      <c r="G38" s="54" t="s">
        <v>198</v>
      </c>
      <c r="H38" s="40" t="s">
        <v>11</v>
      </c>
      <c r="I38" s="2" t="s">
        <v>165</v>
      </c>
      <c r="J38" s="1"/>
      <c r="K38" s="2" t="s">
        <v>166</v>
      </c>
      <c r="L38" s="1"/>
      <c r="M38" s="1" t="s">
        <v>225</v>
      </c>
      <c r="N38" s="1"/>
    </row>
    <row r="39" spans="1:14" ht="49.2" thickBot="1">
      <c r="A39" s="3">
        <v>37</v>
      </c>
      <c r="B39" s="16" t="s">
        <v>48</v>
      </c>
      <c r="C39" s="19" t="s">
        <v>134</v>
      </c>
      <c r="D39" s="29" t="s">
        <v>120</v>
      </c>
      <c r="E39" s="15" t="s">
        <v>113</v>
      </c>
      <c r="F39" s="45">
        <v>56878.3</v>
      </c>
      <c r="G39" s="58" t="s">
        <v>197</v>
      </c>
      <c r="H39" s="40" t="s">
        <v>11</v>
      </c>
      <c r="I39" s="2" t="s">
        <v>228</v>
      </c>
      <c r="J39" s="1"/>
      <c r="K39" s="8" t="s">
        <v>174</v>
      </c>
      <c r="L39" s="1"/>
      <c r="M39" s="1" t="s">
        <v>226</v>
      </c>
      <c r="N39" s="1"/>
    </row>
    <row r="40" spans="1:14">
      <c r="F40" s="47"/>
      <c r="G40" s="48"/>
      <c r="H40" s="42"/>
    </row>
    <row r="41" spans="1:14">
      <c r="A41" s="78" t="s">
        <v>83</v>
      </c>
      <c r="B41" s="78"/>
    </row>
    <row r="42" spans="1:14">
      <c r="A42" s="79" t="s">
        <v>84</v>
      </c>
      <c r="B42" s="79"/>
    </row>
    <row r="46" spans="1:14">
      <c r="G46" s="46"/>
    </row>
  </sheetData>
  <mergeCells count="2">
    <mergeCell ref="A41:B41"/>
    <mergeCell ref="A42:B42"/>
  </mergeCells>
  <pageMargins left="0.7" right="0.7" top="0.78740157499999996" bottom="0.78740157499999996" header="0.3" footer="0.3"/>
  <pageSetup paperSize="8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36668297DCE745BE0F09F5A7912DE5" ma:contentTypeVersion="13" ma:contentTypeDescription="Vytvoří nový dokument" ma:contentTypeScope="" ma:versionID="459171ba60e62f8170be2ccce6138b60">
  <xsd:schema xmlns:xsd="http://www.w3.org/2001/XMLSchema" xmlns:xs="http://www.w3.org/2001/XMLSchema" xmlns:p="http://schemas.microsoft.com/office/2006/metadata/properties" xmlns:ns3="480c6dab-5be2-4313-84bd-04e5f05d4939" xmlns:ns4="3c744f9e-19b4-4d79-a6d7-1bf495a26feb" targetNamespace="http://schemas.microsoft.com/office/2006/metadata/properties" ma:root="true" ma:fieldsID="2f7f3379cb5d822fee174de3498f7477" ns3:_="" ns4:_="">
    <xsd:import namespace="480c6dab-5be2-4313-84bd-04e5f05d4939"/>
    <xsd:import namespace="3c744f9e-19b4-4d79-a6d7-1bf495a26f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c6dab-5be2-4313-84bd-04e5f05d49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44f9e-19b4-4d79-a6d7-1bf495a26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10036-92D7-47B5-85BE-9BDE5133192B}">
  <ds:schemaRefs>
    <ds:schemaRef ds:uri="http://purl.org/dc/terms/"/>
    <ds:schemaRef ds:uri="480c6dab-5be2-4313-84bd-04e5f05d4939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3c744f9e-19b4-4d79-a6d7-1bf495a26feb"/>
  </ds:schemaRefs>
</ds:datastoreItem>
</file>

<file path=customXml/itemProps2.xml><?xml version="1.0" encoding="utf-8"?>
<ds:datastoreItem xmlns:ds="http://schemas.openxmlformats.org/officeDocument/2006/customXml" ds:itemID="{B1E80D58-C9DD-428B-847F-C550576E8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c6dab-5be2-4313-84bd-04e5f05d4939"/>
    <ds:schemaRef ds:uri="3c744f9e-19b4-4d79-a6d7-1bf495a26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449CDE-BE48-43A4-9294-AF9966B5C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Řezníčková Zuzana</dc:creator>
  <cp:lastModifiedBy> </cp:lastModifiedBy>
  <cp:lastPrinted>2020-02-25T12:57:31Z</cp:lastPrinted>
  <dcterms:created xsi:type="dcterms:W3CDTF">2020-01-15T12:02:22Z</dcterms:created>
  <dcterms:modified xsi:type="dcterms:W3CDTF">2021-01-29T08:12:50Z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0x0101009136668297DCE745BE0F09F5A7912DE5</vt:lpwstr>
  </property>
</Properties>
</file>